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mc:AlternateContent xmlns:mc="http://schemas.openxmlformats.org/markup-compatibility/2006">
    <mc:Choice Requires="x15">
      <x15ac:absPath xmlns:x15ac="http://schemas.microsoft.com/office/spreadsheetml/2010/11/ac" url="\\Filesvr001\総務企画部\立地審査課\Ｆ補助金\Ｆ：年度管理資料：R2年度\Ｒ２年度下期\R2.10.5 ホームページ掲載資料(募集開始)\様式5\"/>
    </mc:Choice>
  </mc:AlternateContent>
  <xr:revisionPtr revIDLastSave="0" documentId="13_ncr:1_{E6DCF915-36AE-4648-B5A5-3D7F735DEE03}" xr6:coauthVersionLast="43" xr6:coauthVersionMax="43" xr10:uidLastSave="{00000000-0000-0000-0000-000000000000}"/>
  <bookViews>
    <workbookView xWindow="2565" yWindow="390" windowWidth="25785" windowHeight="15210" xr2:uid="{00000000-000D-0000-FFFF-FFFF00000000}"/>
  </bookViews>
  <sheets>
    <sheet name="様式５" sheetId="8" r:id="rId1"/>
    <sheet name="様式5-1" sheetId="10" r:id="rId2"/>
    <sheet name="様式5-2" sheetId="11" r:id="rId3"/>
    <sheet name="リスト" sheetId="9" state="hidden" r:id="rId4"/>
  </sheets>
  <definedNames>
    <definedName name="_xlnm.Print_Area" localSheetId="0">様式５!$A$1:$AH$41</definedName>
    <definedName name="_xlnm.Print_Area" localSheetId="1">'様式5-1'!$A$1:$AD$42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39" i="8" l="1"/>
  <c r="X40" i="10" l="1"/>
  <c r="P34" i="10" l="1"/>
  <c r="S34" i="10"/>
  <c r="O34" i="10"/>
  <c r="U34" i="10"/>
  <c r="V34" i="10" l="1"/>
  <c r="X34" i="10" l="1"/>
  <c r="AC27" i="11" l="1"/>
  <c r="AC26" i="11"/>
  <c r="Y26" i="11" s="1"/>
  <c r="AC25" i="11"/>
  <c r="Y25" i="11" s="1"/>
  <c r="AC24" i="11"/>
  <c r="Y24" i="11" s="1"/>
  <c r="AC23" i="11"/>
  <c r="Y23" i="11" s="1"/>
  <c r="AC22" i="11"/>
  <c r="Y22" i="11" s="1"/>
  <c r="AC21" i="11"/>
  <c r="Y21" i="11" s="1"/>
  <c r="AC20" i="11"/>
  <c r="Y20" i="11" s="1"/>
  <c r="AC19" i="11"/>
  <c r="Y19" i="11" s="1"/>
  <c r="AC18" i="11"/>
  <c r="Y18" i="11" s="1"/>
  <c r="AC17" i="11"/>
  <c r="Y17" i="11" s="1"/>
  <c r="AC16" i="11"/>
  <c r="Y16" i="11" s="1"/>
  <c r="Y27" i="11"/>
  <c r="AE28" i="11"/>
  <c r="AF28" i="11"/>
  <c r="AG28" i="11"/>
  <c r="W28" i="11"/>
  <c r="AC28" i="11" l="1"/>
  <c r="AB42" i="10"/>
  <c r="U41" i="8" s="1"/>
  <c r="R31" i="8" l="1"/>
  <c r="E8" i="10" l="1"/>
  <c r="Y31" i="8" l="1"/>
  <c r="V31" i="8"/>
  <c r="N19" i="10"/>
  <c r="N18" i="10"/>
  <c r="N17" i="10"/>
  <c r="N16" i="10"/>
  <c r="N15" i="10"/>
  <c r="N14" i="10"/>
  <c r="N13" i="10"/>
  <c r="N12" i="10"/>
  <c r="N11" i="10"/>
  <c r="N10" i="10"/>
  <c r="N9" i="10"/>
  <c r="E19" i="10"/>
  <c r="E18" i="10"/>
  <c r="E17" i="10"/>
  <c r="E16" i="10"/>
  <c r="E15" i="10"/>
  <c r="E14" i="10"/>
  <c r="E13" i="10"/>
  <c r="E12" i="10"/>
  <c r="E11" i="10"/>
  <c r="E10" i="10"/>
  <c r="E9" i="10"/>
  <c r="N8" i="10"/>
  <c r="AA28" i="11" l="1"/>
  <c r="W29" i="11"/>
  <c r="AB28" i="10" s="1"/>
  <c r="AB30" i="10" s="1"/>
  <c r="X28" i="11"/>
  <c r="X29" i="11" s="1"/>
  <c r="Y29" i="11" l="1"/>
  <c r="AB34" i="10" s="1"/>
  <c r="AB36" i="10" s="1"/>
  <c r="U40" i="8" s="1"/>
  <c r="Y28"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電源地域振興センター</author>
  </authors>
  <commentList>
    <comment ref="G12" authorId="0" shapeId="0" xr:uid="{473B7D5A-511B-4FEA-8B24-524BAA04E957}">
      <text>
        <r>
          <rPr>
            <b/>
            <sz val="9"/>
            <color indexed="81"/>
            <rFont val="MS P ゴシック"/>
            <family val="3"/>
            <charset val="128"/>
          </rPr>
          <t>ドロップダウンリストから選択
　　（新設・増設）</t>
        </r>
      </text>
    </comment>
    <comment ref="G13" authorId="0" shapeId="0" xr:uid="{AE3D2713-3414-4AD4-AF3B-BA35CAB48D26}">
      <text>
        <r>
          <rPr>
            <b/>
            <sz val="9"/>
            <color indexed="81"/>
            <rFont val="MS P ゴシック"/>
            <family val="3"/>
            <charset val="128"/>
          </rPr>
          <t>ドロップダウンリストから選択
　　（所在・隣接）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電源地域振興センター</author>
  </authors>
  <commentList>
    <comment ref="O28" authorId="0" shapeId="0" xr:uid="{66C283A4-C56F-4A49-AF86-90E5E088644B}">
      <text>
        <r>
          <rPr>
            <b/>
            <sz val="9"/>
            <color indexed="81"/>
            <rFont val="MS P ゴシック"/>
            <family val="3"/>
            <charset val="128"/>
          </rPr>
          <t>ドロップダウンリストから選択</t>
        </r>
        <r>
          <rPr>
            <sz val="9"/>
            <color indexed="81"/>
            <rFont val="MS P ゴシック"/>
            <family val="3"/>
            <charset val="128"/>
          </rPr>
          <t xml:space="preserve">
　　</t>
        </r>
        <r>
          <rPr>
            <b/>
            <sz val="9"/>
            <color indexed="81"/>
            <rFont val="MS P ゴシック"/>
            <family val="3"/>
            <charset val="128"/>
          </rPr>
          <t>（平成・令和）</t>
        </r>
      </text>
    </comment>
    <comment ref="U28" authorId="0" shapeId="0" xr:uid="{CD43940B-5E94-4C5E-8605-F4E73407348B}">
      <text>
        <r>
          <rPr>
            <b/>
            <sz val="9"/>
            <color indexed="81"/>
            <rFont val="MS P ゴシック"/>
            <family val="3"/>
            <charset val="128"/>
          </rPr>
          <t>ドロップダウンリストから選択</t>
        </r>
        <r>
          <rPr>
            <sz val="9"/>
            <color indexed="81"/>
            <rFont val="MS P ゴシック"/>
            <family val="3"/>
            <charset val="128"/>
          </rPr>
          <t xml:space="preserve">
　　</t>
        </r>
        <r>
          <rPr>
            <b/>
            <sz val="9"/>
            <color indexed="81"/>
            <rFont val="MS P ゴシック"/>
            <family val="3"/>
            <charset val="128"/>
          </rPr>
          <t>（平成・令和）</t>
        </r>
      </text>
    </comment>
    <comment ref="R40" authorId="0" shapeId="0" xr:uid="{A1C06BEA-4DC3-48CF-A74D-EDBAAAF39E9B}">
      <text>
        <r>
          <rPr>
            <b/>
            <sz val="9"/>
            <color indexed="81"/>
            <rFont val="MS P ゴシック"/>
            <family val="3"/>
            <charset val="128"/>
          </rPr>
          <t>ドロップダウンリストから選択
　　（平成・令和）</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電源地域振興センター</author>
  </authors>
  <commentList>
    <comment ref="T9" authorId="0" shapeId="0" xr:uid="{00000000-0006-0000-0200-000001000000}">
      <text>
        <r>
          <rPr>
            <b/>
            <sz val="12"/>
            <color indexed="81"/>
            <rFont val="ＭＳ Ｐゴシック"/>
            <family val="3"/>
            <charset val="128"/>
          </rPr>
          <t>ドロップダウンリストより選択
　　　　　（有・無）</t>
        </r>
      </text>
    </comment>
    <comment ref="F11" authorId="0" shapeId="0" xr:uid="{181BA4DF-90CE-44B1-ADE7-4D58A0B21854}">
      <text>
        <r>
          <rPr>
            <b/>
            <sz val="12"/>
            <color indexed="81"/>
            <rFont val="MS P ゴシック"/>
            <family val="3"/>
            <charset val="128"/>
          </rPr>
          <t>ドロップダウンリストから選択
　　（平成・令和）</t>
        </r>
      </text>
    </comment>
  </commentList>
</comments>
</file>

<file path=xl/sharedStrings.xml><?xml version="1.0" encoding="utf-8"?>
<sst xmlns="http://schemas.openxmlformats.org/spreadsheetml/2006/main" count="421" uniqueCount="248">
  <si>
    <t>人</t>
    <rPh sb="0" eb="1">
      <t>ニン</t>
    </rPh>
    <phoneticPr fontId="1"/>
  </si>
  <si>
    <t>基礎雇用者数</t>
  </si>
  <si>
    <t>　</t>
    <phoneticPr fontId="1"/>
  </si>
  <si>
    <t>年</t>
    <rPh sb="0" eb="1">
      <t>ネン</t>
    </rPh>
    <phoneticPr fontId="1"/>
  </si>
  <si>
    <t>月</t>
    <rPh sb="0" eb="1">
      <t>ツキ</t>
    </rPh>
    <phoneticPr fontId="1"/>
  </si>
  <si>
    <t>日</t>
    <rPh sb="0" eb="1">
      <t>ニチ</t>
    </rPh>
    <phoneticPr fontId="1"/>
  </si>
  <si>
    <t>○契約種別</t>
    <rPh sb="1" eb="3">
      <t>ケイヤク</t>
    </rPh>
    <rPh sb="3" eb="5">
      <t>シュベツ</t>
    </rPh>
    <phoneticPr fontId="1"/>
  </si>
  <si>
    <t>（全て小数点以下切り捨て）</t>
    <rPh sb="1" eb="2">
      <t>スベ</t>
    </rPh>
    <rPh sb="3" eb="6">
      <t>ショウスウテン</t>
    </rPh>
    <rPh sb="6" eb="8">
      <t>イカ</t>
    </rPh>
    <rPh sb="8" eb="9">
      <t>キ</t>
    </rPh>
    <rPh sb="10" eb="11">
      <t>ス</t>
    </rPh>
    <phoneticPr fontId="1"/>
  </si>
  <si>
    <t>帳票月分</t>
    <rPh sb="0" eb="2">
      <t>チョウヒョウ</t>
    </rPh>
    <rPh sb="2" eb="4">
      <t>ツキブン</t>
    </rPh>
    <phoneticPr fontId="1"/>
  </si>
  <si>
    <t>使用期間</t>
    <rPh sb="0" eb="2">
      <t>シヨウ</t>
    </rPh>
    <rPh sb="2" eb="4">
      <t>キカン</t>
    </rPh>
    <phoneticPr fontId="1"/>
  </si>
  <si>
    <t>検針日</t>
    <rPh sb="0" eb="3">
      <t>ケンシンビ</t>
    </rPh>
    <phoneticPr fontId="1"/>
  </si>
  <si>
    <t>支払日</t>
    <rPh sb="0" eb="2">
      <t>シハライ</t>
    </rPh>
    <rPh sb="2" eb="3">
      <t>ヒ</t>
    </rPh>
    <phoneticPr fontId="1"/>
  </si>
  <si>
    <t>契約電力</t>
    <rPh sb="0" eb="2">
      <t>ケイヤク</t>
    </rPh>
    <rPh sb="2" eb="4">
      <t>デンリョク</t>
    </rPh>
    <phoneticPr fontId="1"/>
  </si>
  <si>
    <t>早収料金(a)</t>
    <rPh sb="0" eb="1">
      <t>ハヤ</t>
    </rPh>
    <rPh sb="1" eb="2">
      <t>オサム</t>
    </rPh>
    <rPh sb="2" eb="4">
      <t>リョウキン</t>
    </rPh>
    <phoneticPr fontId="1"/>
  </si>
  <si>
    <t>その他料金(b)</t>
    <rPh sb="2" eb="3">
      <t>タ</t>
    </rPh>
    <rPh sb="3" eb="5">
      <t>リョウキン</t>
    </rPh>
    <phoneticPr fontId="1"/>
  </si>
  <si>
    <t>電気料金(a+b)</t>
    <rPh sb="0" eb="2">
      <t>デンキ</t>
    </rPh>
    <rPh sb="2" eb="4">
      <t>リョウキン</t>
    </rPh>
    <phoneticPr fontId="1"/>
  </si>
  <si>
    <t>消費税等(ｃ)</t>
    <rPh sb="0" eb="3">
      <t>ショウヒゼイ</t>
    </rPh>
    <rPh sb="3" eb="4">
      <t>ナド</t>
    </rPh>
    <phoneticPr fontId="1"/>
  </si>
  <si>
    <t>請求金額(a+b+c)</t>
    <rPh sb="0" eb="2">
      <t>セイキュウ</t>
    </rPh>
    <rPh sb="2" eb="4">
      <t>キンガク</t>
    </rPh>
    <phoneticPr fontId="1"/>
  </si>
  <si>
    <t>(円)</t>
    <rPh sb="1" eb="2">
      <t>エン</t>
    </rPh>
    <phoneticPr fontId="1"/>
  </si>
  <si>
    <t>①</t>
    <phoneticPr fontId="1"/>
  </si>
  <si>
    <t>月分</t>
  </si>
  <si>
    <t>／</t>
  </si>
  <si>
    <t>～</t>
  </si>
  <si>
    <t>②</t>
    <phoneticPr fontId="1"/>
  </si>
  <si>
    <t>③</t>
    <phoneticPr fontId="1"/>
  </si>
  <si>
    <t>④</t>
    <phoneticPr fontId="1"/>
  </si>
  <si>
    <t>⑤</t>
    <phoneticPr fontId="1"/>
  </si>
  <si>
    <t>⑥</t>
    <phoneticPr fontId="1"/>
  </si>
  <si>
    <t>⑦</t>
    <phoneticPr fontId="1"/>
  </si>
  <si>
    <t>合　　　　計</t>
    <rPh sb="0" eb="1">
      <t>ゴウ</t>
    </rPh>
    <rPh sb="5" eb="6">
      <t>ケイ</t>
    </rPh>
    <phoneticPr fontId="1"/>
  </si>
  <si>
    <t>⑧</t>
    <phoneticPr fontId="1"/>
  </si>
  <si>
    <t>⑨</t>
    <phoneticPr fontId="1"/>
  </si>
  <si>
    <t>⑩</t>
    <phoneticPr fontId="1"/>
  </si>
  <si>
    <t>⑪</t>
    <phoneticPr fontId="1"/>
  </si>
  <si>
    <t>⑫</t>
    <phoneticPr fontId="1"/>
  </si>
  <si>
    <t>月　平　均</t>
    <rPh sb="0" eb="1">
      <t>ツキ</t>
    </rPh>
    <rPh sb="2" eb="3">
      <t>ヒラ</t>
    </rPh>
    <rPh sb="4" eb="5">
      <t>ヒトシ</t>
    </rPh>
    <phoneticPr fontId="5"/>
  </si>
  <si>
    <t>ＰＡ</t>
  </si>
  <si>
    <t>ＰＢ</t>
  </si>
  <si>
    <t>円</t>
  </si>
  <si>
    <t>　（３）基礎雇用者数</t>
    <rPh sb="6" eb="9">
      <t>コヨウシャ</t>
    </rPh>
    <rPh sb="9" eb="10">
      <t>スウ</t>
    </rPh>
    <phoneticPr fontId="2"/>
  </si>
  <si>
    <t>月</t>
  </si>
  <si>
    <t>月</t>
    <rPh sb="0" eb="1">
      <t>ツキ</t>
    </rPh>
    <phoneticPr fontId="2"/>
  </si>
  <si>
    <t>年</t>
  </si>
  <si>
    <t>年</t>
    <rPh sb="0" eb="1">
      <t>ネン</t>
    </rPh>
    <phoneticPr fontId="2"/>
  </si>
  <si>
    <t>日</t>
  </si>
  <si>
    <t>始　期</t>
    <rPh sb="0" eb="1">
      <t>ハジメ</t>
    </rPh>
    <rPh sb="2" eb="3">
      <t>キ</t>
    </rPh>
    <phoneticPr fontId="1"/>
  </si>
  <si>
    <t>記号</t>
    <rPh sb="0" eb="2">
      <t>キゴウ</t>
    </rPh>
    <phoneticPr fontId="2"/>
  </si>
  <si>
    <t>LＡ</t>
  </si>
  <si>
    <t>LＢ</t>
  </si>
  <si>
    <t>計</t>
    <rPh sb="0" eb="1">
      <t>ケイ</t>
    </rPh>
    <phoneticPr fontId="1"/>
  </si>
  <si>
    <t>月</t>
    <rPh sb="0" eb="1">
      <t>ツキ</t>
    </rPh>
    <phoneticPr fontId="1"/>
  </si>
  <si>
    <t>年</t>
    <rPh sb="0" eb="1">
      <t>ネン</t>
    </rPh>
    <phoneticPr fontId="1"/>
  </si>
  <si>
    <t>（円）</t>
    <rPh sb="1" eb="2">
      <t>エン</t>
    </rPh>
    <phoneticPr fontId="1"/>
  </si>
  <si>
    <t>設置・保管場所</t>
  </si>
  <si>
    <t>取得の時期</t>
    <rPh sb="0" eb="2">
      <t>シュトク</t>
    </rPh>
    <rPh sb="3" eb="5">
      <t>ジキ</t>
    </rPh>
    <phoneticPr fontId="1"/>
  </si>
  <si>
    <t>数量</t>
    <rPh sb="0" eb="2">
      <t>スウリョウ</t>
    </rPh>
    <phoneticPr fontId="1"/>
  </si>
  <si>
    <t>企業立地日</t>
    <phoneticPr fontId="1"/>
  </si>
  <si>
    <t>企　業　名（法人名又は個人名）</t>
    <rPh sb="0" eb="1">
      <t>キ</t>
    </rPh>
    <rPh sb="2" eb="3">
      <t>ギョウ</t>
    </rPh>
    <rPh sb="4" eb="5">
      <t>メイ</t>
    </rPh>
    <rPh sb="6" eb="8">
      <t>ホウジン</t>
    </rPh>
    <rPh sb="8" eb="9">
      <t>メイ</t>
    </rPh>
    <rPh sb="9" eb="10">
      <t>マタ</t>
    </rPh>
    <rPh sb="11" eb="14">
      <t>コジンメイ</t>
    </rPh>
    <phoneticPr fontId="1"/>
  </si>
  <si>
    <t>１．申請者</t>
    <rPh sb="2" eb="5">
      <t>シンセイシャ</t>
    </rPh>
    <phoneticPr fontId="1"/>
  </si>
  <si>
    <t>３．平均契約電力、平均支払電気料金の算定</t>
    <rPh sb="2" eb="4">
      <t>ヘイキン</t>
    </rPh>
    <rPh sb="4" eb="6">
      <t>ケイヤク</t>
    </rPh>
    <rPh sb="6" eb="8">
      <t>デンリョク</t>
    </rPh>
    <rPh sb="9" eb="11">
      <t>ヘイキン</t>
    </rPh>
    <rPh sb="11" eb="13">
      <t>シハラ</t>
    </rPh>
    <rPh sb="13" eb="15">
      <t>デンキ</t>
    </rPh>
    <rPh sb="15" eb="17">
      <t>リョウキン</t>
    </rPh>
    <rPh sb="18" eb="20">
      <t>サンテイ</t>
    </rPh>
    <phoneticPr fontId="5"/>
  </si>
  <si>
    <t>特例増設に係る付属書類</t>
    <rPh sb="0" eb="2">
      <t>トクレイ</t>
    </rPh>
    <rPh sb="2" eb="4">
      <t>ゾウセツ</t>
    </rPh>
    <rPh sb="5" eb="6">
      <t>カカ</t>
    </rPh>
    <rPh sb="7" eb="9">
      <t>フゾク</t>
    </rPh>
    <rPh sb="9" eb="11">
      <t>ショルイ</t>
    </rPh>
    <phoneticPr fontId="1"/>
  </si>
  <si>
    <t>特例増設に係る基礎数値算出表</t>
    <rPh sb="0" eb="2">
      <t>トクレイ</t>
    </rPh>
    <rPh sb="2" eb="4">
      <t>ゾウセツ</t>
    </rPh>
    <rPh sb="5" eb="6">
      <t>カカ</t>
    </rPh>
    <rPh sb="7" eb="9">
      <t>キソ</t>
    </rPh>
    <rPh sb="9" eb="11">
      <t>スウチ</t>
    </rPh>
    <rPh sb="11" eb="12">
      <t>サン</t>
    </rPh>
    <rPh sb="12" eb="13">
      <t>デ</t>
    </rPh>
    <rPh sb="13" eb="14">
      <t>ヒョウ</t>
    </rPh>
    <phoneticPr fontId="1"/>
  </si>
  <si>
    <t>○今回の特例増設日</t>
    <rPh sb="1" eb="3">
      <t>コンカイ</t>
    </rPh>
    <rPh sb="4" eb="6">
      <t>トクレイ</t>
    </rPh>
    <rPh sb="6" eb="8">
      <t>ゾウセツ</t>
    </rPh>
    <rPh sb="8" eb="9">
      <t>ヒ</t>
    </rPh>
    <phoneticPr fontId="5"/>
  </si>
  <si>
    <t>２度目の特例増設日</t>
    <rPh sb="1" eb="3">
      <t>ドメ</t>
    </rPh>
    <rPh sb="4" eb="6">
      <t>トクレイ</t>
    </rPh>
    <rPh sb="6" eb="8">
      <t>ゾウセツ</t>
    </rPh>
    <rPh sb="8" eb="9">
      <t>ビ</t>
    </rPh>
    <phoneticPr fontId="1"/>
  </si>
  <si>
    <t>当初の企業立地日（特例増設日１度目）の属する半期の翌半期から当該特例増設日が属する半期の前の半期までの期間の各半期の平均契約電力のうち最大のもの</t>
    <rPh sb="0" eb="2">
      <t>トウショ</t>
    </rPh>
    <rPh sb="3" eb="5">
      <t>キギョウ</t>
    </rPh>
    <rPh sb="5" eb="7">
      <t>リッチ</t>
    </rPh>
    <rPh sb="7" eb="8">
      <t>ビ</t>
    </rPh>
    <rPh sb="9" eb="11">
      <t>トクレイ</t>
    </rPh>
    <rPh sb="11" eb="13">
      <t>ゾウセツ</t>
    </rPh>
    <rPh sb="13" eb="14">
      <t>ヒ</t>
    </rPh>
    <rPh sb="15" eb="16">
      <t>ド</t>
    </rPh>
    <rPh sb="16" eb="17">
      <t>メ</t>
    </rPh>
    <rPh sb="19" eb="20">
      <t>ゾク</t>
    </rPh>
    <rPh sb="22" eb="24">
      <t>ハンキ</t>
    </rPh>
    <rPh sb="25" eb="26">
      <t>ヨク</t>
    </rPh>
    <rPh sb="26" eb="28">
      <t>ハンキ</t>
    </rPh>
    <rPh sb="30" eb="32">
      <t>トウガイ</t>
    </rPh>
    <rPh sb="32" eb="34">
      <t>トクレイ</t>
    </rPh>
    <rPh sb="34" eb="36">
      <t>ゾウセツ</t>
    </rPh>
    <rPh sb="36" eb="37">
      <t>ヒ</t>
    </rPh>
    <rPh sb="38" eb="39">
      <t>ゾク</t>
    </rPh>
    <rPh sb="41" eb="43">
      <t>ハンキ</t>
    </rPh>
    <rPh sb="44" eb="45">
      <t>マエ</t>
    </rPh>
    <rPh sb="46" eb="48">
      <t>ハンキ</t>
    </rPh>
    <rPh sb="51" eb="53">
      <t>キカン</t>
    </rPh>
    <rPh sb="54" eb="55">
      <t>カク</t>
    </rPh>
    <rPh sb="55" eb="57">
      <t>ハンキ</t>
    </rPh>
    <rPh sb="58" eb="60">
      <t>ヘイキン</t>
    </rPh>
    <rPh sb="60" eb="62">
      <t>ケイヤク</t>
    </rPh>
    <rPh sb="62" eb="64">
      <t>デンリョク</t>
    </rPh>
    <rPh sb="67" eb="69">
      <t>サイダイ</t>
    </rPh>
    <phoneticPr fontId="1"/>
  </si>
  <si>
    <t>特例増設前１年間</t>
    <rPh sb="0" eb="2">
      <t>トクレイ</t>
    </rPh>
    <rPh sb="2" eb="4">
      <t>ゾウセツ</t>
    </rPh>
    <rPh sb="4" eb="5">
      <t>マエ</t>
    </rPh>
    <rPh sb="6" eb="7">
      <t>ネン</t>
    </rPh>
    <rPh sb="7" eb="8">
      <t>カン</t>
    </rPh>
    <phoneticPr fontId="5"/>
  </si>
  <si>
    <t>Ａ．</t>
    <phoneticPr fontId="1"/>
  </si>
  <si>
    <t>特例増設日の属する月の前1年間の平均契約電力</t>
    <phoneticPr fontId="2"/>
  </si>
  <si>
    <t>終　期</t>
    <phoneticPr fontId="2"/>
  </si>
  <si>
    <t>kW</t>
    <phoneticPr fontId="2"/>
  </si>
  <si>
    <t>Ｂ．</t>
    <phoneticPr fontId="1"/>
  </si>
  <si>
    <t>期　　日</t>
    <phoneticPr fontId="2"/>
  </si>
  <si>
    <t>ｋW</t>
    <phoneticPr fontId="6"/>
  </si>
  <si>
    <t>（年）</t>
    <phoneticPr fontId="1"/>
  </si>
  <si>
    <t>　（１）基礎契約電力</t>
    <rPh sb="4" eb="6">
      <t>キソ</t>
    </rPh>
    <rPh sb="6" eb="8">
      <t>ケイヤク</t>
    </rPh>
    <rPh sb="8" eb="10">
      <t>デンリョク</t>
    </rPh>
    <phoneticPr fontId="2"/>
  </si>
  <si>
    <t>　（２）基礎電気料金（月平均）</t>
    <rPh sb="4" eb="6">
      <t>キソ</t>
    </rPh>
    <rPh sb="6" eb="8">
      <t>デンキ</t>
    </rPh>
    <rPh sb="8" eb="10">
      <t>リョウキン</t>
    </rPh>
    <rPh sb="11" eb="12">
      <t>ツキ</t>
    </rPh>
    <rPh sb="12" eb="14">
      <t>ヘイキン</t>
    </rPh>
    <phoneticPr fontId="2"/>
  </si>
  <si>
    <t>基礎契約電力</t>
    <phoneticPr fontId="6"/>
  </si>
  <si>
    <t>基礎電気料金（月平均）</t>
    <rPh sb="8" eb="10">
      <t>ヘイキン</t>
    </rPh>
    <phoneticPr fontId="6"/>
  </si>
  <si>
    <t>H20上</t>
  </si>
  <si>
    <t>H20下</t>
  </si>
  <si>
    <t>H21上</t>
  </si>
  <si>
    <t>H21下</t>
  </si>
  <si>
    <t>H22上</t>
  </si>
  <si>
    <t>H22下</t>
  </si>
  <si>
    <t>H23上</t>
  </si>
  <si>
    <t>H23下</t>
  </si>
  <si>
    <t>H24上</t>
  </si>
  <si>
    <t>H24下</t>
  </si>
  <si>
    <t>H25上</t>
  </si>
  <si>
    <t>H25下</t>
  </si>
  <si>
    <t>H26上</t>
  </si>
  <si>
    <t>H26下</t>
  </si>
  <si>
    <t>H27上</t>
  </si>
  <si>
    <t>H27下</t>
  </si>
  <si>
    <t>H28上</t>
  </si>
  <si>
    <t>H28下</t>
  </si>
  <si>
    <t>H29上</t>
  </si>
  <si>
    <t>H29下</t>
  </si>
  <si>
    <t>H30上</t>
  </si>
  <si>
    <t>H30下</t>
  </si>
  <si>
    <t>H31上</t>
  </si>
  <si>
    <t>半期区分</t>
    <rPh sb="0" eb="2">
      <t>ハンキ</t>
    </rPh>
    <rPh sb="2" eb="4">
      <t>クブン</t>
    </rPh>
    <phoneticPr fontId="14"/>
  </si>
  <si>
    <t>申請期</t>
    <rPh sb="0" eb="2">
      <t>シンセイ</t>
    </rPh>
    <rPh sb="2" eb="3">
      <t>キ</t>
    </rPh>
    <phoneticPr fontId="14"/>
  </si>
  <si>
    <t>補助対象期間</t>
    <rPh sb="0" eb="2">
      <t>ホジョ</t>
    </rPh>
    <rPh sb="2" eb="4">
      <t>タイショウ</t>
    </rPh>
    <rPh sb="4" eb="6">
      <t>キカン</t>
    </rPh>
    <phoneticPr fontId="14"/>
  </si>
  <si>
    <t>H20.4.1 ～ H20.9.30</t>
    <phoneticPr fontId="14"/>
  </si>
  <si>
    <t>H20.10.1 ～ H21.3.31</t>
    <phoneticPr fontId="14"/>
  </si>
  <si>
    <t>H21.4.1 ～ H21.9.30</t>
    <phoneticPr fontId="14"/>
  </si>
  <si>
    <t>H21.10.1 ～ H22.3.31</t>
    <phoneticPr fontId="14"/>
  </si>
  <si>
    <t>H22.4.1 ～ H22.9.30</t>
    <phoneticPr fontId="14"/>
  </si>
  <si>
    <t>H22.10.1 ～ H23.3.31</t>
    <phoneticPr fontId="14"/>
  </si>
  <si>
    <t>H23.4.1 ～ H23.9.30</t>
    <phoneticPr fontId="14"/>
  </si>
  <si>
    <t>H23.10.1 ～ H24.3.31</t>
    <phoneticPr fontId="14"/>
  </si>
  <si>
    <t>H24.4.1 ～ H24.9.30</t>
    <phoneticPr fontId="14"/>
  </si>
  <si>
    <t>H24.10.1 ～ H25.3.31</t>
    <phoneticPr fontId="14"/>
  </si>
  <si>
    <t>H25.4.1 ～ H25.9.30</t>
    <phoneticPr fontId="14"/>
  </si>
  <si>
    <t>H25.10.1 ～ H26.3.31</t>
    <phoneticPr fontId="14"/>
  </si>
  <si>
    <t>H26.4.1 ～ H26.9.30</t>
    <phoneticPr fontId="14"/>
  </si>
  <si>
    <t>H26.10.1 ～ H27.3.31</t>
    <phoneticPr fontId="14"/>
  </si>
  <si>
    <t>H27.4.1 ～ H27.9.30</t>
    <phoneticPr fontId="14"/>
  </si>
  <si>
    <t>H27.10.1 ～ H28.3.31</t>
    <phoneticPr fontId="14"/>
  </si>
  <si>
    <t>H28.4.1 ～ H28.9.30</t>
    <phoneticPr fontId="14"/>
  </si>
  <si>
    <t>H28.10.1 ～ H29.3.31</t>
    <phoneticPr fontId="14"/>
  </si>
  <si>
    <t>H29.4.1 ～ H29.9.30</t>
    <phoneticPr fontId="14"/>
  </si>
  <si>
    <t>H29.10.1 ～ H30.3.31</t>
    <phoneticPr fontId="14"/>
  </si>
  <si>
    <t>H30.4.1 ～ H30.9.30</t>
    <phoneticPr fontId="14"/>
  </si>
  <si>
    <t>H30.10.1 ～ H31.3.31</t>
    <phoneticPr fontId="14"/>
  </si>
  <si>
    <t>補助対象期末日</t>
    <rPh sb="0" eb="2">
      <t>ホジョ</t>
    </rPh>
    <rPh sb="2" eb="4">
      <t>タイショウ</t>
    </rPh>
    <rPh sb="4" eb="6">
      <t>キマツ</t>
    </rPh>
    <rPh sb="6" eb="7">
      <t>ヒ</t>
    </rPh>
    <phoneticPr fontId="14"/>
  </si>
  <si>
    <t>所在・隣接の区分</t>
    <phoneticPr fontId="1"/>
  </si>
  <si>
    <t>[kW]</t>
    <phoneticPr fontId="1"/>
  </si>
  <si>
    <t>(円)</t>
    <phoneticPr fontId="1"/>
  </si>
  <si>
    <t>（</t>
    <phoneticPr fontId="1"/>
  </si>
  <si>
    <t>）</t>
    <phoneticPr fontId="1"/>
  </si>
  <si>
    <t>●その他料金（遅収料金、延滞利息、契約超過金等）について確認してください。　　</t>
    <rPh sb="3" eb="4">
      <t>タ</t>
    </rPh>
    <rPh sb="4" eb="6">
      <t>リョウキン</t>
    </rPh>
    <rPh sb="7" eb="8">
      <t>オク</t>
    </rPh>
    <rPh sb="8" eb="9">
      <t>オサム</t>
    </rPh>
    <rPh sb="12" eb="14">
      <t>エンタイ</t>
    </rPh>
    <rPh sb="14" eb="16">
      <t>リソク</t>
    </rPh>
    <rPh sb="17" eb="19">
      <t>ケイヤク</t>
    </rPh>
    <rPh sb="19" eb="21">
      <t>チョウカ</t>
    </rPh>
    <rPh sb="21" eb="22">
      <t>キン</t>
    </rPh>
    <rPh sb="22" eb="23">
      <t>ナド</t>
    </rPh>
    <rPh sb="28" eb="30">
      <t>カクニン</t>
    </rPh>
    <phoneticPr fontId="1"/>
  </si>
  <si>
    <t>遅収料金
延滞利息
　契約超過金等</t>
    <rPh sb="0" eb="2">
      <t>チシュウ</t>
    </rPh>
    <rPh sb="2" eb="4">
      <t>リョウキン</t>
    </rPh>
    <rPh sb="5" eb="7">
      <t>エンタイ</t>
    </rPh>
    <rPh sb="7" eb="9">
      <t>リソク</t>
    </rPh>
    <rPh sb="11" eb="13">
      <t>ケイヤク</t>
    </rPh>
    <rPh sb="13" eb="15">
      <t>チョウカ</t>
    </rPh>
    <rPh sb="15" eb="16">
      <t>キン</t>
    </rPh>
    <rPh sb="16" eb="17">
      <t>トウ</t>
    </rPh>
    <phoneticPr fontId="1"/>
  </si>
  <si>
    <t>企業名（法人名又は個人名）</t>
    <phoneticPr fontId="5"/>
  </si>
  <si>
    <t>事　業　所　名</t>
    <phoneticPr fontId="5"/>
  </si>
  <si>
    <t xml:space="preserve">         </t>
    <phoneticPr fontId="1"/>
  </si>
  <si>
    <t>ＰＡ、ＰＢの多い方</t>
    <phoneticPr fontId="19"/>
  </si>
  <si>
    <t>最終決定の基礎契約電力</t>
    <phoneticPr fontId="19"/>
  </si>
  <si>
    <t>特例増設日の属する月の前1年間の平均支払電気料金</t>
  </si>
  <si>
    <t>ＣＡ、ＣＢの多い方</t>
    <phoneticPr fontId="19"/>
  </si>
  <si>
    <t>CＡ</t>
    <phoneticPr fontId="19"/>
  </si>
  <si>
    <t>CＢ</t>
    <phoneticPr fontId="19"/>
  </si>
  <si>
    <t>円</t>
    <rPh sb="0" eb="1">
      <t>エン</t>
    </rPh>
    <phoneticPr fontId="2"/>
  </si>
  <si>
    <t>当初の企業立地日（特例増設日１度目）の属する半期の翌半期から当該特例増設日が属する半期の前の半期までの期間の各半期の平均支払電気料金のうち最大のもの</t>
    <rPh sb="0" eb="2">
      <t>トウショ</t>
    </rPh>
    <rPh sb="3" eb="5">
      <t>キギョウ</t>
    </rPh>
    <rPh sb="5" eb="7">
      <t>リッチ</t>
    </rPh>
    <rPh sb="7" eb="8">
      <t>ビ</t>
    </rPh>
    <rPh sb="9" eb="11">
      <t>トクレイ</t>
    </rPh>
    <rPh sb="11" eb="13">
      <t>ゾウセツ</t>
    </rPh>
    <rPh sb="13" eb="14">
      <t>ヒ</t>
    </rPh>
    <rPh sb="15" eb="17">
      <t>ドメ</t>
    </rPh>
    <rPh sb="19" eb="20">
      <t>ゾク</t>
    </rPh>
    <rPh sb="22" eb="24">
      <t>ハンキ</t>
    </rPh>
    <rPh sb="25" eb="26">
      <t>ヨク</t>
    </rPh>
    <rPh sb="26" eb="28">
      <t>ハンキ</t>
    </rPh>
    <rPh sb="30" eb="32">
      <t>トウガイ</t>
    </rPh>
    <rPh sb="32" eb="34">
      <t>トクレイ</t>
    </rPh>
    <rPh sb="34" eb="36">
      <t>ゾウセツ</t>
    </rPh>
    <rPh sb="36" eb="37">
      <t>ヒ</t>
    </rPh>
    <rPh sb="38" eb="39">
      <t>ゾク</t>
    </rPh>
    <rPh sb="41" eb="43">
      <t>ハンキ</t>
    </rPh>
    <rPh sb="44" eb="45">
      <t>マエ</t>
    </rPh>
    <rPh sb="46" eb="48">
      <t>ハンキ</t>
    </rPh>
    <rPh sb="51" eb="53">
      <t>キカン</t>
    </rPh>
    <rPh sb="54" eb="55">
      <t>カク</t>
    </rPh>
    <rPh sb="55" eb="57">
      <t>ハンキ</t>
    </rPh>
    <rPh sb="58" eb="60">
      <t>ヘイキン</t>
    </rPh>
    <rPh sb="60" eb="62">
      <t>シハライ</t>
    </rPh>
    <rPh sb="62" eb="64">
      <t>デンキ</t>
    </rPh>
    <rPh sb="64" eb="66">
      <t>リョウキン</t>
    </rPh>
    <rPh sb="69" eb="71">
      <t>サイダイ</t>
    </rPh>
    <phoneticPr fontId="1"/>
  </si>
  <si>
    <t>特例増設日の1年前の日が属する半期末日の雇用者数</t>
    <phoneticPr fontId="19"/>
  </si>
  <si>
    <t>当初の企業立地日（特例増設日１度目）の属する半期の翌半期から当該特例増設日が属する半期の前の半期までの期間の各半期末日の雇用者数のうち最大の雇用者数</t>
    <phoneticPr fontId="1"/>
  </si>
  <si>
    <t>ＬＡ、ＬＢの多い方</t>
    <phoneticPr fontId="19"/>
  </si>
  <si>
    <t>人</t>
    <rPh sb="0" eb="1">
      <t>ヒト</t>
    </rPh>
    <phoneticPr fontId="2"/>
  </si>
  <si>
    <t>最終決定の基礎雇用者数</t>
    <phoneticPr fontId="19"/>
  </si>
  <si>
    <t>最終決定の基礎電気料金（月平均）</t>
    <phoneticPr fontId="19"/>
  </si>
  <si>
    <t>　　　ｂ．企業立地日あるいは１回目の特例増設日の属する半期の翌半期以降、１３年を経過した後の申請の場合</t>
    <phoneticPr fontId="2"/>
  </si>
  <si>
    <t>電気料金（月平均）</t>
    <rPh sb="0" eb="2">
      <t>デンキ</t>
    </rPh>
    <rPh sb="2" eb="4">
      <t>リョウキン</t>
    </rPh>
    <rPh sb="5" eb="8">
      <t>ツキヘイキン</t>
    </rPh>
    <phoneticPr fontId="2"/>
  </si>
  <si>
    <t>平均契約電力</t>
    <rPh sb="0" eb="2">
      <t>ヘイキン</t>
    </rPh>
    <phoneticPr fontId="2"/>
  </si>
  <si>
    <t>期末雇用者数</t>
    <rPh sb="0" eb="2">
      <t>キマツ</t>
    </rPh>
    <rPh sb="2" eb="5">
      <t>コヨウシャ</t>
    </rPh>
    <rPh sb="5" eb="6">
      <t>スウ</t>
    </rPh>
    <phoneticPr fontId="2"/>
  </si>
  <si>
    <t>（人）</t>
    <phoneticPr fontId="19"/>
  </si>
  <si>
    <t>（早収期限）</t>
    <phoneticPr fontId="1"/>
  </si>
  <si>
    <t>支払期日</t>
    <rPh sb="0" eb="2">
      <t>シハライ</t>
    </rPh>
    <rPh sb="2" eb="4">
      <t>キジツ</t>
    </rPh>
    <phoneticPr fontId="21"/>
  </si>
  <si>
    <t>（計量日）</t>
    <rPh sb="1" eb="3">
      <t>ケイリョウ</t>
    </rPh>
    <rPh sb="3" eb="4">
      <t>ビ</t>
    </rPh>
    <phoneticPr fontId="21"/>
  </si>
  <si>
    <t>対象期間</t>
    <rPh sb="0" eb="2">
      <t>タイショウ</t>
    </rPh>
    <rPh sb="2" eb="4">
      <t>キカン</t>
    </rPh>
    <phoneticPr fontId="1"/>
  </si>
  <si>
    <t>申請期</t>
    <phoneticPr fontId="19"/>
  </si>
  <si>
    <t>半期区分</t>
    <rPh sb="0" eb="2">
      <t>ハンキ</t>
    </rPh>
    <rPh sb="2" eb="4">
      <t>クブン</t>
    </rPh>
    <phoneticPr fontId="1"/>
  </si>
  <si>
    <t>（円）</t>
    <rPh sb="1" eb="2">
      <t>エン</t>
    </rPh>
    <phoneticPr fontId="19"/>
  </si>
  <si>
    <t>期　　日</t>
    <rPh sb="0" eb="1">
      <t>キ</t>
    </rPh>
    <rPh sb="3" eb="4">
      <t>ニチ</t>
    </rPh>
    <phoneticPr fontId="1"/>
  </si>
  <si>
    <t>摘　　要</t>
    <rPh sb="0" eb="1">
      <t>テッ</t>
    </rPh>
    <rPh sb="3" eb="4">
      <t>ヨウ</t>
    </rPh>
    <phoneticPr fontId="1"/>
  </si>
  <si>
    <t>耐用
年数</t>
    <rPh sb="0" eb="2">
      <t>タイヨウ</t>
    </rPh>
    <rPh sb="3" eb="5">
      <t>ネンスウ</t>
    </rPh>
    <phoneticPr fontId="1"/>
  </si>
  <si>
    <t>Ｂ．圧縮額
（補助金充当額）</t>
    <rPh sb="2" eb="4">
      <t>アッシュク</t>
    </rPh>
    <rPh sb="4" eb="5">
      <t>ガク</t>
    </rPh>
    <rPh sb="7" eb="10">
      <t>ホジョキン</t>
    </rPh>
    <rPh sb="10" eb="12">
      <t>ジュウトウ</t>
    </rPh>
    <rPh sb="12" eb="13">
      <t>ガク</t>
    </rPh>
    <phoneticPr fontId="1"/>
  </si>
  <si>
    <t>（税抜/円）</t>
    <phoneticPr fontId="1"/>
  </si>
  <si>
    <t>Ａ．取得価額</t>
    <phoneticPr fontId="1"/>
  </si>
  <si>
    <t>Ｃ．固定資産
　　計上価額</t>
    <phoneticPr fontId="6"/>
  </si>
  <si>
    <t>事 業 所 名</t>
    <phoneticPr fontId="6"/>
  </si>
  <si>
    <t>備　　考</t>
    <phoneticPr fontId="6"/>
  </si>
  <si>
    <t>新規申請時期</t>
    <rPh sb="0" eb="2">
      <t>シンキ</t>
    </rPh>
    <rPh sb="2" eb="4">
      <t>シンセイ</t>
    </rPh>
    <rPh sb="4" eb="6">
      <t>ジキ</t>
    </rPh>
    <phoneticPr fontId="1"/>
  </si>
  <si>
    <r>
      <rPr>
        <b/>
        <sz val="11"/>
        <rFont val="ＭＳ Ｐ明朝"/>
        <family val="1"/>
        <charset val="128"/>
      </rPr>
      <t>１．</t>
    </r>
    <r>
      <rPr>
        <sz val="10"/>
        <rFont val="ＭＳ Ｐ明朝"/>
        <family val="1"/>
        <charset val="128"/>
      </rPr>
      <t>当初の企業立地日の属する半期から当該特例増設日が属する半期までの状況</t>
    </r>
    <rPh sb="2" eb="4">
      <t>トウショ</t>
    </rPh>
    <rPh sb="5" eb="7">
      <t>キギョウ</t>
    </rPh>
    <rPh sb="7" eb="9">
      <t>リッチ</t>
    </rPh>
    <rPh sb="9" eb="10">
      <t>ビ</t>
    </rPh>
    <rPh sb="11" eb="12">
      <t>ゾク</t>
    </rPh>
    <rPh sb="14" eb="16">
      <t>ハンキ</t>
    </rPh>
    <rPh sb="18" eb="20">
      <t>トウガイ</t>
    </rPh>
    <rPh sb="20" eb="22">
      <t>トクレイ</t>
    </rPh>
    <rPh sb="22" eb="24">
      <t>ゾウセツ</t>
    </rPh>
    <rPh sb="24" eb="25">
      <t>ヒ</t>
    </rPh>
    <rPh sb="26" eb="27">
      <t>ゾク</t>
    </rPh>
    <rPh sb="29" eb="31">
      <t>ハンキ</t>
    </rPh>
    <rPh sb="34" eb="36">
      <t>ジョウキョウ</t>
    </rPh>
    <phoneticPr fontId="2"/>
  </si>
  <si>
    <r>
      <rPr>
        <b/>
        <sz val="11"/>
        <rFont val="ＭＳ Ｐ明朝"/>
        <family val="1"/>
        <charset val="128"/>
      </rPr>
      <t>２．</t>
    </r>
    <r>
      <rPr>
        <sz val="10"/>
        <rFont val="ＭＳ Ｐ明朝"/>
        <family val="1"/>
        <charset val="128"/>
      </rPr>
      <t>基礎数値の算出　：　上記以外の場合は、記号ＰＡとＰＢの多い方、ＣＡとＣＢの多い方、ＬＡとＬＢの多い方の数値が基礎数値となります。</t>
    </r>
    <rPh sb="2" eb="4">
      <t>キソ</t>
    </rPh>
    <rPh sb="4" eb="6">
      <t>スウチ</t>
    </rPh>
    <rPh sb="7" eb="9">
      <t>サンシュツ</t>
    </rPh>
    <rPh sb="12" eb="14">
      <t>ジョウキ</t>
    </rPh>
    <rPh sb="14" eb="16">
      <t>イガイ</t>
    </rPh>
    <rPh sb="17" eb="19">
      <t>バアイ</t>
    </rPh>
    <phoneticPr fontId="2"/>
  </si>
  <si>
    <t>　補助金充当の場合は補助金名称を記入　</t>
    <phoneticPr fontId="6"/>
  </si>
  <si>
    <t>（様式５－１）</t>
    <rPh sb="1" eb="3">
      <t>ヨウシキ</t>
    </rPh>
    <phoneticPr fontId="2"/>
  </si>
  <si>
    <t>（様式５－２）</t>
    <phoneticPr fontId="5"/>
  </si>
  <si>
    <t>（様式５）</t>
    <phoneticPr fontId="1"/>
  </si>
  <si>
    <t>期末雇用者数</t>
    <phoneticPr fontId="19"/>
  </si>
  <si>
    <t>月平均支払電気料金</t>
    <rPh sb="0" eb="1">
      <t>ツキ</t>
    </rPh>
    <phoneticPr fontId="2"/>
  </si>
  <si>
    <t>（ｋＷ）</t>
    <phoneticPr fontId="19"/>
  </si>
  <si>
    <t>月平均契約電力</t>
    <rPh sb="0" eb="1">
      <t>ツキ</t>
    </rPh>
    <rPh sb="1" eb="3">
      <t>ヘイキン</t>
    </rPh>
    <rPh sb="3" eb="5">
      <t>ケイヤク</t>
    </rPh>
    <rPh sb="5" eb="7">
      <t>デンリョク</t>
    </rPh>
    <phoneticPr fontId="1"/>
  </si>
  <si>
    <t>　＊様式５-２の　“３．平均契約電力、平均支払電気料金の算定”　より</t>
    <rPh sb="2" eb="4">
      <t>ヨウシキ</t>
    </rPh>
    <rPh sb="12" eb="14">
      <t>ヘイキン</t>
    </rPh>
    <rPh sb="14" eb="16">
      <t>ケイヤク</t>
    </rPh>
    <rPh sb="16" eb="18">
      <t>デンリョク</t>
    </rPh>
    <rPh sb="19" eb="21">
      <t>ヘイキン</t>
    </rPh>
    <rPh sb="21" eb="23">
      <t>シハラ</t>
    </rPh>
    <rPh sb="23" eb="25">
      <t>デンキ</t>
    </rPh>
    <rPh sb="25" eb="27">
      <t>リョウキン</t>
    </rPh>
    <rPh sb="28" eb="30">
      <t>サンテイ</t>
    </rPh>
    <phoneticPr fontId="2"/>
  </si>
  <si>
    <t>　＊様式５-２の　“３．平均契約電力、平均支払電気料金の算定”　より</t>
    <rPh sb="28" eb="30">
      <t>サンテイ</t>
    </rPh>
    <phoneticPr fontId="2"/>
  </si>
  <si>
    <t>・特例増設日の属する月に支払った分を含む過去１年間の実績を記入。</t>
    <rPh sb="1" eb="3">
      <t>トクレイ</t>
    </rPh>
    <rPh sb="3" eb="5">
      <t>ゾウセツ</t>
    </rPh>
    <rPh sb="5" eb="6">
      <t>ビ</t>
    </rPh>
    <rPh sb="7" eb="8">
      <t>ゾク</t>
    </rPh>
    <rPh sb="10" eb="11">
      <t>ツキ</t>
    </rPh>
    <rPh sb="12" eb="14">
      <t>シハラ</t>
    </rPh>
    <rPh sb="16" eb="17">
      <t>ブン</t>
    </rPh>
    <rPh sb="18" eb="19">
      <t>フク</t>
    </rPh>
    <rPh sb="20" eb="22">
      <t>カコ</t>
    </rPh>
    <rPh sb="23" eb="25">
      <t>ネンカン</t>
    </rPh>
    <rPh sb="26" eb="28">
      <t>ジッセキ</t>
    </rPh>
    <rPh sb="29" eb="31">
      <t>キニュウ</t>
    </rPh>
    <phoneticPr fontId="1"/>
  </si>
  <si>
    <t>・契約種別が複数ある場合は、別途電力契約ごとに集計表を作成し、各月分ごとに合算して記入。</t>
    <rPh sb="1" eb="3">
      <t>ケイヤク</t>
    </rPh>
    <rPh sb="3" eb="5">
      <t>シュベツ</t>
    </rPh>
    <rPh sb="6" eb="8">
      <t>フクスウ</t>
    </rPh>
    <rPh sb="10" eb="12">
      <t>バアイ</t>
    </rPh>
    <rPh sb="14" eb="16">
      <t>ベット</t>
    </rPh>
    <rPh sb="16" eb="18">
      <t>デンリョク</t>
    </rPh>
    <rPh sb="18" eb="20">
      <t>ケイヤク</t>
    </rPh>
    <rPh sb="23" eb="25">
      <t>シュウケイ</t>
    </rPh>
    <rPh sb="25" eb="26">
      <t>ヒョウ</t>
    </rPh>
    <rPh sb="27" eb="29">
      <t>サクセイ</t>
    </rPh>
    <rPh sb="31" eb="32">
      <t>カク</t>
    </rPh>
    <rPh sb="32" eb="33">
      <t>ツキ</t>
    </rPh>
    <rPh sb="33" eb="34">
      <t>ブン</t>
    </rPh>
    <rPh sb="37" eb="39">
      <t>ガッサン</t>
    </rPh>
    <rPh sb="41" eb="43">
      <t>キニュウ</t>
    </rPh>
    <phoneticPr fontId="1"/>
  </si>
  <si>
    <t>様式５-１の“（２）基礎電気料金（月平均）”へ</t>
    <rPh sb="0" eb="2">
      <t>ヨウシキ</t>
    </rPh>
    <phoneticPr fontId="21"/>
  </si>
  <si>
    <t>様式５-１の“（１）基礎契約電力”へ</t>
    <phoneticPr fontId="21"/>
  </si>
  <si>
    <t>　・過去の電力帳票まとめ表【様式１】及び交付申請書等から作成 　　※特例増設１度目の初回の応募で、当初の企業立地日が平成２０年３月３１日以前の場合は記入不要</t>
    <rPh sb="2" eb="4">
      <t>カコ</t>
    </rPh>
    <rPh sb="5" eb="7">
      <t>デンリョク</t>
    </rPh>
    <rPh sb="7" eb="9">
      <t>チョウヒョウ</t>
    </rPh>
    <rPh sb="12" eb="13">
      <t>ヒョウ</t>
    </rPh>
    <rPh sb="14" eb="16">
      <t>ヨウシキ</t>
    </rPh>
    <rPh sb="18" eb="19">
      <t>オヨ</t>
    </rPh>
    <rPh sb="20" eb="22">
      <t>コウフ</t>
    </rPh>
    <rPh sb="22" eb="25">
      <t>シンセイショ</t>
    </rPh>
    <rPh sb="25" eb="26">
      <t>ナド</t>
    </rPh>
    <rPh sb="28" eb="30">
      <t>サクセイ</t>
    </rPh>
    <rPh sb="34" eb="36">
      <t>トクレイ</t>
    </rPh>
    <rPh sb="36" eb="38">
      <t>ゾウセツ</t>
    </rPh>
    <rPh sb="39" eb="40">
      <t>ド</t>
    </rPh>
    <rPh sb="40" eb="41">
      <t>メ</t>
    </rPh>
    <rPh sb="42" eb="44">
      <t>ショカイ</t>
    </rPh>
    <rPh sb="45" eb="47">
      <t>オウボ</t>
    </rPh>
    <rPh sb="49" eb="51">
      <t>トウショ</t>
    </rPh>
    <rPh sb="52" eb="54">
      <t>キギョウ</t>
    </rPh>
    <rPh sb="54" eb="56">
      <t>リッチ</t>
    </rPh>
    <rPh sb="56" eb="57">
      <t>ビ</t>
    </rPh>
    <rPh sb="58" eb="60">
      <t>ヘイセイ</t>
    </rPh>
    <rPh sb="62" eb="63">
      <t>ネン</t>
    </rPh>
    <rPh sb="64" eb="65">
      <t>ツキ</t>
    </rPh>
    <rPh sb="67" eb="68">
      <t>ヒ</t>
    </rPh>
    <rPh sb="68" eb="70">
      <t>イゼン</t>
    </rPh>
    <rPh sb="71" eb="73">
      <t>バアイ</t>
    </rPh>
    <rPh sb="74" eb="76">
      <t>キニュウ</t>
    </rPh>
    <rPh sb="76" eb="78">
      <t>フヨウ</t>
    </rPh>
    <phoneticPr fontId="2"/>
  </si>
  <si>
    <t>　※　ただし、次の場合は記号ＰＡ・ＣＡ・ＬＡの数値が基礎数値となります。</t>
    <rPh sb="7" eb="8">
      <t>ツギ</t>
    </rPh>
    <rPh sb="9" eb="11">
      <t>バアイ</t>
    </rPh>
    <rPh sb="12" eb="14">
      <t>キゴウ</t>
    </rPh>
    <rPh sb="23" eb="25">
      <t>スウチ</t>
    </rPh>
    <rPh sb="26" eb="28">
      <t>キソ</t>
    </rPh>
    <rPh sb="28" eb="30">
      <t>スウチ</t>
    </rPh>
    <phoneticPr fontId="2"/>
  </si>
  <si>
    <t>　　　ａ．当初の企業立地は旧制度適用、その後１回目の特例増設をした場合</t>
    <rPh sb="5" eb="7">
      <t>トウショ</t>
    </rPh>
    <rPh sb="8" eb="10">
      <t>キギョウ</t>
    </rPh>
    <rPh sb="10" eb="12">
      <t>リッチ</t>
    </rPh>
    <rPh sb="13" eb="14">
      <t>キュウ</t>
    </rPh>
    <rPh sb="14" eb="16">
      <t>セイド</t>
    </rPh>
    <rPh sb="16" eb="18">
      <t>テキヨウ</t>
    </rPh>
    <rPh sb="21" eb="22">
      <t>アト</t>
    </rPh>
    <rPh sb="23" eb="24">
      <t>カイ</t>
    </rPh>
    <rPh sb="24" eb="25">
      <t>メ</t>
    </rPh>
    <rPh sb="26" eb="28">
      <t>トクレイ</t>
    </rPh>
    <rPh sb="28" eb="30">
      <t>ゾウセツ</t>
    </rPh>
    <rPh sb="33" eb="35">
      <t>バアイ</t>
    </rPh>
    <phoneticPr fontId="2"/>
  </si>
  <si>
    <t>R1下</t>
    <phoneticPr fontId="14"/>
  </si>
  <si>
    <t>R2上</t>
    <phoneticPr fontId="14"/>
  </si>
  <si>
    <t>R2下</t>
    <phoneticPr fontId="14"/>
  </si>
  <si>
    <t>R3上</t>
    <phoneticPr fontId="14"/>
  </si>
  <si>
    <t>R3下</t>
    <phoneticPr fontId="14"/>
  </si>
  <si>
    <t>R4上</t>
    <phoneticPr fontId="14"/>
  </si>
  <si>
    <t>R4下</t>
    <phoneticPr fontId="14"/>
  </si>
  <si>
    <t>R5上</t>
    <phoneticPr fontId="14"/>
  </si>
  <si>
    <t>R5下</t>
    <phoneticPr fontId="14"/>
  </si>
  <si>
    <t>R6上</t>
    <rPh sb="2" eb="3">
      <t>ウエ</t>
    </rPh>
    <phoneticPr fontId="14"/>
  </si>
  <si>
    <t>R6下</t>
    <phoneticPr fontId="14"/>
  </si>
  <si>
    <t>R7上</t>
    <phoneticPr fontId="14"/>
  </si>
  <si>
    <t>R7下</t>
    <phoneticPr fontId="14"/>
  </si>
  <si>
    <t>R8上</t>
    <rPh sb="2" eb="3">
      <t>ウエ</t>
    </rPh>
    <phoneticPr fontId="14"/>
  </si>
  <si>
    <t>R8下</t>
    <phoneticPr fontId="14"/>
  </si>
  <si>
    <t>R7上</t>
    <rPh sb="2" eb="3">
      <t>ウエ</t>
    </rPh>
    <phoneticPr fontId="14"/>
  </si>
  <si>
    <t>R9上</t>
    <rPh sb="2" eb="3">
      <t>ウエ</t>
    </rPh>
    <phoneticPr fontId="14"/>
  </si>
  <si>
    <t>H31.4.1 ～ R1.9.30</t>
    <phoneticPr fontId="14"/>
  </si>
  <si>
    <t>R1.10.1 ～ R2.3.31</t>
    <phoneticPr fontId="14"/>
  </si>
  <si>
    <t>R2.4.1 ～ R2.9.30</t>
    <phoneticPr fontId="14"/>
  </si>
  <si>
    <t>R2.10.1 ～ R3.3.31</t>
    <phoneticPr fontId="14"/>
  </si>
  <si>
    <t>R3.4.1 ～ R3.9.30</t>
    <phoneticPr fontId="14"/>
  </si>
  <si>
    <t>R3.10.1 ～ R4.3.31</t>
    <phoneticPr fontId="14"/>
  </si>
  <si>
    <t>R4.4.1 ～ R4.9.30</t>
    <phoneticPr fontId="14"/>
  </si>
  <si>
    <t>R4.10.1 ～ R5.3.31</t>
    <phoneticPr fontId="14"/>
  </si>
  <si>
    <t>R5.4.1 ～ R5.9.30</t>
    <phoneticPr fontId="14"/>
  </si>
  <si>
    <t>R5.10.1 ～ R6.3.31</t>
    <phoneticPr fontId="14"/>
  </si>
  <si>
    <t>R6.4.1 ～ R6.9.30</t>
    <phoneticPr fontId="14"/>
  </si>
  <si>
    <t>R6.10.1 ～ R7.3.31</t>
    <phoneticPr fontId="14"/>
  </si>
  <si>
    <t>R7.4.1 ～ R7.9.30</t>
    <phoneticPr fontId="14"/>
  </si>
  <si>
    <t>R7.10.1 ～ R8.3.31</t>
    <phoneticPr fontId="14"/>
  </si>
  <si>
    <t>R8.4.1 ～ R8.9.30</t>
    <phoneticPr fontId="14"/>
  </si>
  <si>
    <t>R8.10.1 ～ R9.3.31</t>
    <phoneticPr fontId="14"/>
  </si>
  <si>
    <t xml:space="preserve"> ２．当初の企業立地に関する事項</t>
    <rPh sb="3" eb="5">
      <t>トウショ</t>
    </rPh>
    <phoneticPr fontId="1"/>
  </si>
  <si>
    <t>期</t>
    <rPh sb="0" eb="1">
      <t>キ</t>
    </rPh>
    <phoneticPr fontId="1"/>
  </si>
  <si>
    <t>立地形態</t>
    <rPh sb="2" eb="4">
      <t>ケイタイ</t>
    </rPh>
    <phoneticPr fontId="1"/>
  </si>
  <si>
    <t>１度目の特例増設日</t>
    <rPh sb="1" eb="2">
      <t>ド</t>
    </rPh>
    <phoneticPr fontId="1"/>
  </si>
  <si>
    <t xml:space="preserve"> ４．対象事業所の特例増設に伴う投資額</t>
    <rPh sb="9" eb="11">
      <t>トクレイ</t>
    </rPh>
    <phoneticPr fontId="1"/>
  </si>
  <si>
    <t>総　額</t>
    <rPh sb="0" eb="1">
      <t>ソウ</t>
    </rPh>
    <rPh sb="2" eb="3">
      <t>ガク</t>
    </rPh>
    <phoneticPr fontId="1"/>
  </si>
  <si>
    <t>期　間</t>
    <rPh sb="0" eb="1">
      <t>キ</t>
    </rPh>
    <rPh sb="2" eb="3">
      <t>アイダ</t>
    </rPh>
    <phoneticPr fontId="1"/>
  </si>
  <si>
    <t>円</t>
    <rPh sb="0" eb="1">
      <t>エン</t>
    </rPh>
    <phoneticPr fontId="1"/>
  </si>
  <si>
    <t>月</t>
    <rPh sb="0" eb="1">
      <t>ガツ</t>
    </rPh>
    <phoneticPr fontId="1"/>
  </si>
  <si>
    <t>～</t>
    <phoneticPr fontId="1"/>
  </si>
  <si>
    <t>・対象期間内に取得した固定資産の取得価額の合計を「総額」欄に記入してください。固定資産に圧縮記帳を適用する（予定も含む）場合は圧縮記帳後の価額となります。</t>
    <rPh sb="1" eb="3">
      <t>タイショウ</t>
    </rPh>
    <rPh sb="3" eb="5">
      <t>キカン</t>
    </rPh>
    <rPh sb="5" eb="6">
      <t>ナイ</t>
    </rPh>
    <rPh sb="7" eb="9">
      <t>シュトク</t>
    </rPh>
    <rPh sb="11" eb="13">
      <t>コテイ</t>
    </rPh>
    <rPh sb="13" eb="15">
      <t>シサン</t>
    </rPh>
    <rPh sb="16" eb="18">
      <t>シュトク</t>
    </rPh>
    <rPh sb="18" eb="20">
      <t>カガク</t>
    </rPh>
    <rPh sb="21" eb="23">
      <t>ゴウケイ</t>
    </rPh>
    <rPh sb="25" eb="27">
      <t>ソウガク</t>
    </rPh>
    <rPh sb="28" eb="29">
      <t>ラン</t>
    </rPh>
    <rPh sb="30" eb="32">
      <t>キニュウ</t>
    </rPh>
    <rPh sb="39" eb="41">
      <t>コテイ</t>
    </rPh>
    <rPh sb="41" eb="43">
      <t>シサン</t>
    </rPh>
    <rPh sb="44" eb="46">
      <t>アッシュク</t>
    </rPh>
    <rPh sb="46" eb="48">
      <t>キチョウ</t>
    </rPh>
    <rPh sb="49" eb="51">
      <t>テキヨウ</t>
    </rPh>
    <rPh sb="54" eb="56">
      <t>ヨテイ</t>
    </rPh>
    <rPh sb="57" eb="58">
      <t>フク</t>
    </rPh>
    <rPh sb="60" eb="62">
      <t>バアイ</t>
    </rPh>
    <rPh sb="63" eb="65">
      <t>アッシュク</t>
    </rPh>
    <rPh sb="65" eb="67">
      <t>キチョウ</t>
    </rPh>
    <rPh sb="67" eb="68">
      <t>ゴ</t>
    </rPh>
    <rPh sb="69" eb="71">
      <t>カガク</t>
    </rPh>
    <phoneticPr fontId="1"/>
  </si>
  <si>
    <t>・対象期間とは原則として企業立地日が属する半期となります。該当する対象期間を「期間」欄に記入してください。</t>
    <rPh sb="1" eb="3">
      <t>タイショウ</t>
    </rPh>
    <rPh sb="3" eb="5">
      <t>キカン</t>
    </rPh>
    <rPh sb="7" eb="9">
      <t>ゲンソク</t>
    </rPh>
    <rPh sb="12" eb="14">
      <t>キギョウ</t>
    </rPh>
    <rPh sb="14" eb="16">
      <t>リッチ</t>
    </rPh>
    <rPh sb="16" eb="17">
      <t>ビ</t>
    </rPh>
    <rPh sb="18" eb="19">
      <t>ゾク</t>
    </rPh>
    <rPh sb="21" eb="23">
      <t>ハンキ</t>
    </rPh>
    <rPh sb="29" eb="31">
      <t>ガイトウ</t>
    </rPh>
    <rPh sb="33" eb="35">
      <t>タイショウ</t>
    </rPh>
    <rPh sb="35" eb="37">
      <t>キカン</t>
    </rPh>
    <rPh sb="39" eb="41">
      <t>キカン</t>
    </rPh>
    <rPh sb="42" eb="43">
      <t>ラン</t>
    </rPh>
    <rPh sb="44" eb="46">
      <t>キニュウ</t>
    </rPh>
    <phoneticPr fontId="21"/>
  </si>
  <si>
    <t>・総額の対象となる固定資産が記載された固定資産台帳の写しを添付してください。総額に含まれる固定資産にはラインマーカー等で印を付してください。</t>
    <rPh sb="1" eb="3">
      <t>ソウガク</t>
    </rPh>
    <rPh sb="4" eb="6">
      <t>タイショウ</t>
    </rPh>
    <rPh sb="9" eb="11">
      <t>コテイ</t>
    </rPh>
    <rPh sb="11" eb="13">
      <t>シサン</t>
    </rPh>
    <rPh sb="14" eb="16">
      <t>キサイ</t>
    </rPh>
    <rPh sb="19" eb="21">
      <t>コテイ</t>
    </rPh>
    <rPh sb="21" eb="23">
      <t>シサン</t>
    </rPh>
    <rPh sb="23" eb="25">
      <t>ダイチョウ</t>
    </rPh>
    <rPh sb="26" eb="27">
      <t>ウツ</t>
    </rPh>
    <rPh sb="29" eb="31">
      <t>テンプ</t>
    </rPh>
    <rPh sb="38" eb="40">
      <t>ソウガク</t>
    </rPh>
    <rPh sb="41" eb="42">
      <t>フク</t>
    </rPh>
    <rPh sb="62" eb="63">
      <t>フ</t>
    </rPh>
    <phoneticPr fontId="1"/>
  </si>
  <si>
    <t xml:space="preserve"> ５．基準金額以上となる固定資産及びその計上価額の確認</t>
    <rPh sb="3" eb="5">
      <t>キジュン</t>
    </rPh>
    <rPh sb="5" eb="7">
      <t>キンガク</t>
    </rPh>
    <rPh sb="7" eb="9">
      <t>イジョウ</t>
    </rPh>
    <rPh sb="12" eb="14">
      <t>コテイ</t>
    </rPh>
    <rPh sb="14" eb="16">
      <t>シサン</t>
    </rPh>
    <rPh sb="16" eb="17">
      <t>オヨ</t>
    </rPh>
    <rPh sb="20" eb="22">
      <t>ケイジョウ</t>
    </rPh>
    <rPh sb="22" eb="24">
      <t>カガク</t>
    </rPh>
    <rPh sb="25" eb="27">
      <t>カクニン</t>
    </rPh>
    <phoneticPr fontId="1"/>
  </si>
  <si>
    <t>・４．で記入した総額に含まれる固定資産のうち、「C.固定資産計上価額」欄の合計が所在・隣接の区分による基準金額以上となるよう固定資産を記入してください。</t>
    <rPh sb="4" eb="6">
      <t>キニュウ</t>
    </rPh>
    <rPh sb="8" eb="10">
      <t>ソウガク</t>
    </rPh>
    <rPh sb="11" eb="12">
      <t>フク</t>
    </rPh>
    <rPh sb="15" eb="17">
      <t>コテイ</t>
    </rPh>
    <rPh sb="17" eb="19">
      <t>シサン</t>
    </rPh>
    <rPh sb="26" eb="28">
      <t>コテイ</t>
    </rPh>
    <rPh sb="28" eb="30">
      <t>シサン</t>
    </rPh>
    <rPh sb="30" eb="32">
      <t>ケイジョウ</t>
    </rPh>
    <rPh sb="32" eb="34">
      <t>カガク</t>
    </rPh>
    <rPh sb="35" eb="36">
      <t>ラン</t>
    </rPh>
    <rPh sb="37" eb="39">
      <t>ゴウケイ</t>
    </rPh>
    <rPh sb="62" eb="64">
      <t>コテイ</t>
    </rPh>
    <rPh sb="64" eb="66">
      <t>シサン</t>
    </rPh>
    <rPh sb="67" eb="69">
      <t>キニュウ</t>
    </rPh>
    <phoneticPr fontId="1"/>
  </si>
  <si>
    <r>
      <t>・固定資産に圧縮記帳を適用する（予定も含む）場合は「Ｂ．圧縮額」欄に圧縮額（補助金充当額）を記入してください。</t>
    </r>
    <r>
      <rPr>
        <u/>
        <sz val="9"/>
        <rFont val="ＭＳ Ｐ明朝"/>
        <family val="1"/>
        <charset val="128"/>
      </rPr>
      <t>圧縮記帳を適用しない、もしくは適用予定のない場合は0を記入してください。</t>
    </r>
    <rPh sb="1" eb="3">
      <t>コテイ</t>
    </rPh>
    <rPh sb="3" eb="5">
      <t>シサン</t>
    </rPh>
    <rPh sb="6" eb="8">
      <t>アッシュク</t>
    </rPh>
    <rPh sb="8" eb="10">
      <t>キチョウ</t>
    </rPh>
    <rPh sb="11" eb="13">
      <t>テキヨウ</t>
    </rPh>
    <rPh sb="16" eb="18">
      <t>ヨテイ</t>
    </rPh>
    <rPh sb="19" eb="20">
      <t>フク</t>
    </rPh>
    <rPh sb="22" eb="24">
      <t>バアイ</t>
    </rPh>
    <rPh sb="28" eb="30">
      <t>アッシュク</t>
    </rPh>
    <rPh sb="30" eb="31">
      <t>ガク</t>
    </rPh>
    <rPh sb="32" eb="33">
      <t>ラン</t>
    </rPh>
    <rPh sb="34" eb="36">
      <t>アッシュク</t>
    </rPh>
    <rPh sb="36" eb="37">
      <t>ガク</t>
    </rPh>
    <rPh sb="38" eb="41">
      <t>ホジョキン</t>
    </rPh>
    <rPh sb="41" eb="43">
      <t>ジュウトウ</t>
    </rPh>
    <rPh sb="43" eb="44">
      <t>ガク</t>
    </rPh>
    <rPh sb="46" eb="48">
      <t>キニュウ</t>
    </rPh>
    <rPh sb="55" eb="57">
      <t>アッシュク</t>
    </rPh>
    <rPh sb="57" eb="59">
      <t>キチョウ</t>
    </rPh>
    <rPh sb="60" eb="62">
      <t>テキヨウ</t>
    </rPh>
    <rPh sb="70" eb="72">
      <t>テキヨウ</t>
    </rPh>
    <rPh sb="72" eb="74">
      <t>ヨテイ</t>
    </rPh>
    <phoneticPr fontId="1"/>
  </si>
  <si>
    <t>・「Ａ．取得価額」から「Ｂ．圧縮額」を差引いた額が「Ｃ．固定資産計上価額」となります。</t>
  </si>
  <si>
    <t>・この表に記入した固定資産の経理処理書類の写しを添付してください。経理処理書類とは、契約書、請求書、領収書等です。</t>
    <rPh sb="9" eb="11">
      <t>コテイ</t>
    </rPh>
    <rPh sb="11" eb="13">
      <t>シサン</t>
    </rPh>
    <rPh sb="33" eb="35">
      <t>ケイリ</t>
    </rPh>
    <rPh sb="35" eb="37">
      <t>ショリ</t>
    </rPh>
    <rPh sb="37" eb="39">
      <t>ショルイ</t>
    </rPh>
    <rPh sb="42" eb="45">
      <t>ケイヤクショ</t>
    </rPh>
    <rPh sb="46" eb="49">
      <t>セイキュウショ</t>
    </rPh>
    <rPh sb="50" eb="53">
      <t>リョウシュウショ</t>
    </rPh>
    <rPh sb="53" eb="54">
      <t>トウ</t>
    </rPh>
    <phoneticPr fontId="1"/>
  </si>
  <si>
    <t>・国や自治体の補助金によって固定資産に圧縮記帳を適用する（予定も含む）場合、その補助金の交付申請書、交付決定通知書、補助率が記載されている関係書類の写しを添付してください。</t>
    <rPh sb="1" eb="2">
      <t>クニ</t>
    </rPh>
    <rPh sb="3" eb="6">
      <t>ジチタイ</t>
    </rPh>
    <rPh sb="7" eb="10">
      <t>ホジョキン</t>
    </rPh>
    <rPh sb="40" eb="43">
      <t>ホジョキン</t>
    </rPh>
    <rPh sb="44" eb="46">
      <t>コウフ</t>
    </rPh>
    <rPh sb="46" eb="49">
      <t>シンセイショ</t>
    </rPh>
    <rPh sb="50" eb="52">
      <t>コウフ</t>
    </rPh>
    <rPh sb="52" eb="54">
      <t>ケッテイ</t>
    </rPh>
    <rPh sb="54" eb="57">
      <t>ツウチショ</t>
    </rPh>
    <rPh sb="58" eb="61">
      <t>ホジョリツ</t>
    </rPh>
    <rPh sb="62" eb="64">
      <t>キサイ</t>
    </rPh>
    <rPh sb="69" eb="71">
      <t>カンケイ</t>
    </rPh>
    <rPh sb="71" eb="73">
      <t>ショルイ</t>
    </rPh>
    <rPh sb="74" eb="75">
      <t>ウツ</t>
    </rPh>
    <rPh sb="77" eb="79">
      <t>テンプ</t>
    </rPh>
    <phoneticPr fontId="1"/>
  </si>
  <si>
    <t xml:space="preserve"> ６．今回の特例増設による交付期間に適用される基礎数値</t>
    <rPh sb="3" eb="5">
      <t>コンカイ</t>
    </rPh>
    <rPh sb="6" eb="8">
      <t>トクレイ</t>
    </rPh>
    <rPh sb="8" eb="10">
      <t>ゾウセツ</t>
    </rPh>
    <rPh sb="13" eb="15">
      <t>コウフ</t>
    </rPh>
    <rPh sb="15" eb="17">
      <t>キカン</t>
    </rPh>
    <rPh sb="18" eb="20">
      <t>テキヨウ</t>
    </rPh>
    <rPh sb="23" eb="25">
      <t>キソ</t>
    </rPh>
    <rPh sb="25" eb="27">
      <t>スウチ</t>
    </rPh>
    <phoneticPr fontId="1"/>
  </si>
  <si>
    <t>基礎数値は様式５－１「特例増設に係る基礎数値算出表」による。</t>
    <rPh sb="0" eb="2">
      <t>キソ</t>
    </rPh>
    <rPh sb="2" eb="4">
      <t>スウチ</t>
    </rPh>
    <rPh sb="5" eb="7">
      <t>ヨウシキ</t>
    </rPh>
    <rPh sb="11" eb="13">
      <t>トクレイ</t>
    </rPh>
    <rPh sb="13" eb="15">
      <t>ゾウセツ</t>
    </rPh>
    <rPh sb="16" eb="17">
      <t>カカ</t>
    </rPh>
    <rPh sb="18" eb="20">
      <t>キソ</t>
    </rPh>
    <rPh sb="20" eb="22">
      <t>スウチ</t>
    </rPh>
    <rPh sb="22" eb="24">
      <t>サンシュツ</t>
    </rPh>
    <rPh sb="24" eb="25">
      <t>ヒョウ</t>
    </rPh>
    <phoneticPr fontId="1"/>
  </si>
  <si>
    <t xml:space="preserve"> ３．特例増設日</t>
    <rPh sb="7" eb="8">
      <t>ビ</t>
    </rPh>
    <phoneticPr fontId="1"/>
  </si>
  <si>
    <t>固定資産の名称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</si>
</sst>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0_);[Red]\(#,##0\)"/>
  </numFmts>
  <fonts count="30">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16"/>
      <name val="ＭＳ Ｐ明朝"/>
      <family val="1"/>
      <charset val="128"/>
    </font>
    <font>
      <sz val="12"/>
      <name val="ＭＳ Ｐ明朝"/>
      <family val="1"/>
      <charset val="128"/>
    </font>
    <font>
      <sz val="14"/>
      <name val="ＭＳ Ｐ明朝"/>
      <family val="1"/>
      <charset val="128"/>
    </font>
    <font>
      <sz val="9"/>
      <name val="ＭＳ Ｐ明朝"/>
      <family val="1"/>
      <charset val="128"/>
    </font>
    <font>
      <sz val="8"/>
      <name val="ＭＳ Ｐ明朝"/>
      <family val="1"/>
      <charset val="128"/>
    </font>
    <font>
      <sz val="6"/>
      <name val="ＭＳ Ｐゴシック"/>
      <family val="3"/>
      <charset val="128"/>
    </font>
    <font>
      <u/>
      <sz val="10"/>
      <name val="ＭＳ Ｐ明朝"/>
      <family val="1"/>
      <charset val="128"/>
    </font>
    <font>
      <b/>
      <sz val="16"/>
      <name val="ＭＳ Ｐ明朝"/>
      <family val="1"/>
      <charset val="128"/>
    </font>
    <font>
      <sz val="18"/>
      <name val="ＭＳ Ｐ明朝"/>
      <family val="1"/>
      <charset val="128"/>
    </font>
    <font>
      <b/>
      <sz val="14"/>
      <name val="ＭＳ Ｐ明朝"/>
      <family val="1"/>
      <charset val="128"/>
    </font>
    <font>
      <sz val="6"/>
      <name val="ＭＳ Ｐゴシック"/>
      <family val="3"/>
      <charset val="128"/>
    </font>
    <font>
      <sz val="11"/>
      <name val="ＭＳ Ｐゴシック"/>
      <family val="3"/>
      <charset val="128"/>
      <scheme val="minor"/>
    </font>
    <font>
      <sz val="6"/>
      <name val="ＭＳ Ｐゴシック"/>
      <family val="3"/>
      <charset val="128"/>
      <scheme val="minor"/>
    </font>
    <font>
      <u/>
      <sz val="9"/>
      <name val="ＭＳ Ｐ明朝"/>
      <family val="1"/>
      <charset val="128"/>
    </font>
    <font>
      <b/>
      <sz val="12"/>
      <color indexed="81"/>
      <name val="ＭＳ Ｐゴシック"/>
      <family val="3"/>
      <charset val="128"/>
    </font>
    <font>
      <b/>
      <sz val="11"/>
      <name val="ＭＳ Ｐ明朝"/>
      <family val="1"/>
      <charset val="128"/>
    </font>
    <font>
      <b/>
      <sz val="9"/>
      <color indexed="81"/>
      <name val="MS P ゴシック"/>
      <family val="3"/>
      <charset val="128"/>
    </font>
    <font>
      <sz val="9"/>
      <color indexed="81"/>
      <name val="MS P ゴシック"/>
      <family val="3"/>
      <charset val="128"/>
    </font>
    <font>
      <b/>
      <sz val="12"/>
      <color indexed="81"/>
      <name val="MS P ゴシック"/>
      <family val="3"/>
      <charset val="128"/>
    </font>
    <font>
      <sz val="11"/>
      <color rgb="FFFF0000"/>
      <name val="ＭＳ Ｐ明朝"/>
      <family val="1"/>
      <charset val="128"/>
    </font>
    <font>
      <sz val="10"/>
      <color rgb="FFFF0000"/>
      <name val="ＭＳ Ｐ明朝"/>
      <family val="1"/>
      <charset val="128"/>
    </font>
  </fonts>
  <fills count="3">
    <fill>
      <patternFill patternType="none"/>
    </fill>
    <fill>
      <patternFill patternType="gray125"/>
    </fill>
    <fill>
      <patternFill patternType="solid">
        <fgColor indexed="22"/>
        <bgColor indexed="64"/>
      </patternFill>
    </fill>
  </fills>
  <borders count="4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4" fillId="0" borderId="0"/>
  </cellStyleXfs>
  <cellXfs count="319">
    <xf numFmtId="0" fontId="0" fillId="0" borderId="0" xfId="0">
      <alignment vertical="center"/>
    </xf>
    <xf numFmtId="0" fontId="7" fillId="0" borderId="1" xfId="0" applyFont="1" applyBorder="1" applyAlignment="1">
      <alignment horizontal="center" vertical="center"/>
    </xf>
    <xf numFmtId="0" fontId="8" fillId="0" borderId="0" xfId="0" applyFont="1" applyAlignment="1">
      <alignment horizontal="right" vertical="center"/>
    </xf>
    <xf numFmtId="0" fontId="7" fillId="0" borderId="0" xfId="0" applyFont="1" applyAlignment="1">
      <alignment horizontal="left" vertical="center"/>
    </xf>
    <xf numFmtId="0" fontId="7" fillId="0" borderId="0" xfId="0" applyFont="1" applyAlignment="1">
      <alignment horizontal="center" vertical="center" wrapText="1"/>
    </xf>
    <xf numFmtId="0" fontId="7" fillId="0" borderId="3"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left" vertical="center"/>
    </xf>
    <xf numFmtId="0" fontId="7" fillId="0" borderId="0" xfId="0" applyFont="1" applyAlignment="1">
      <alignment vertical="center" shrinkToFit="1"/>
    </xf>
    <xf numFmtId="0" fontId="7" fillId="0" borderId="1" xfId="0" applyFont="1" applyBorder="1">
      <alignment vertical="center"/>
    </xf>
    <xf numFmtId="0" fontId="9" fillId="0" borderId="0" xfId="0" applyFont="1">
      <alignment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center"/>
    </xf>
    <xf numFmtId="0" fontId="13" fillId="0" borderId="0" xfId="0" applyFont="1" applyAlignment="1">
      <alignment horizontal="center" vertical="center"/>
    </xf>
    <xf numFmtId="0" fontId="7" fillId="0" borderId="1" xfId="0" applyFont="1" applyBorder="1" applyAlignment="1">
      <alignment horizontal="left" vertical="center"/>
    </xf>
    <xf numFmtId="0" fontId="7" fillId="0" borderId="7" xfId="0" applyFont="1" applyBorder="1">
      <alignment vertical="center"/>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 xfId="0" applyFont="1" applyFill="1" applyBorder="1" applyAlignment="1">
      <alignment horizontal="center"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0" fillId="0" borderId="0" xfId="0" applyAlignment="1">
      <alignment horizontal="center" vertical="center"/>
    </xf>
    <xf numFmtId="57" fontId="0" fillId="0" borderId="0" xfId="0" applyNumberFormat="1" applyAlignment="1">
      <alignment horizontal="center" vertical="center"/>
    </xf>
    <xf numFmtId="0" fontId="10" fillId="0" borderId="0" xfId="0" applyFont="1">
      <alignment vertical="center"/>
    </xf>
    <xf numFmtId="0" fontId="8" fillId="0" borderId="0" xfId="0" applyFont="1">
      <alignment vertical="center"/>
    </xf>
    <xf numFmtId="56" fontId="7" fillId="0" borderId="0" xfId="0" quotePrefix="1" applyNumberFormat="1" applyFont="1">
      <alignment vertical="center"/>
    </xf>
    <xf numFmtId="0" fontId="7" fillId="0" borderId="0" xfId="0" applyFont="1" applyAlignment="1">
      <alignment vertical="top"/>
    </xf>
    <xf numFmtId="0" fontId="7" fillId="0" borderId="7" xfId="0" applyFont="1" applyBorder="1" applyAlignment="1">
      <alignment horizontal="center" vertical="center"/>
    </xf>
    <xf numFmtId="0" fontId="7" fillId="0" borderId="0" xfId="0" applyFont="1" applyAlignment="1">
      <alignment vertical="center" wrapText="1"/>
    </xf>
    <xf numFmtId="176" fontId="7" fillId="0" borderId="0" xfId="0" applyNumberFormat="1" applyFont="1">
      <alignment vertical="center"/>
    </xf>
    <xf numFmtId="176" fontId="7" fillId="0" borderId="0" xfId="0" applyNumberFormat="1" applyFont="1" applyAlignment="1">
      <alignment horizontal="right" vertical="center"/>
    </xf>
    <xf numFmtId="0" fontId="7" fillId="0" borderId="11" xfId="0" applyFont="1" applyBorder="1">
      <alignment vertical="center"/>
    </xf>
    <xf numFmtId="0" fontId="7" fillId="0" borderId="12" xfId="0" applyFont="1" applyBorder="1">
      <alignment vertic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7" fillId="0" borderId="1" xfId="0" applyFont="1" applyBorder="1" applyAlignment="1" applyProtection="1">
      <alignment vertical="center" shrinkToFit="1"/>
      <protection locked="0"/>
    </xf>
    <xf numFmtId="0" fontId="7" fillId="0" borderId="9" xfId="0" applyFont="1" applyBorder="1" applyProtection="1">
      <alignment vertical="center"/>
      <protection locked="0"/>
    </xf>
    <xf numFmtId="0" fontId="11" fillId="0" borderId="0" xfId="0" applyFont="1" applyAlignment="1">
      <alignment horizontal="center" vertical="center"/>
    </xf>
    <xf numFmtId="0" fontId="8" fillId="0" borderId="0" xfId="0" applyFont="1" applyAlignment="1">
      <alignment horizontal="right" vertical="top"/>
    </xf>
    <xf numFmtId="0" fontId="8" fillId="0" borderId="0" xfId="0" applyFont="1" applyAlignment="1">
      <alignment horizontal="left" vertical="center"/>
    </xf>
    <xf numFmtId="0" fontId="8" fillId="0" borderId="1"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38" fontId="8" fillId="0" borderId="2" xfId="1" applyFont="1" applyBorder="1" applyAlignment="1" applyProtection="1">
      <alignment horizontal="center" vertical="center"/>
      <protection locked="0"/>
    </xf>
    <xf numFmtId="38" fontId="8" fillId="0" borderId="3" xfId="1"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1" fillId="0" borderId="0" xfId="2" applyFont="1" applyAlignment="1">
      <alignment horizontal="center" vertical="center"/>
    </xf>
    <xf numFmtId="0" fontId="11" fillId="0" borderId="0" xfId="2" applyFont="1" applyAlignment="1">
      <alignment vertical="center"/>
    </xf>
    <xf numFmtId="0" fontId="11" fillId="0" borderId="0" xfId="2" applyFont="1" applyAlignment="1">
      <alignment horizontal="right" vertical="center"/>
    </xf>
    <xf numFmtId="0" fontId="8" fillId="0" borderId="0" xfId="2" applyFont="1"/>
    <xf numFmtId="0" fontId="9" fillId="0" borderId="0" xfId="2" applyFont="1"/>
    <xf numFmtId="0" fontId="16" fillId="0" borderId="0" xfId="2" applyFont="1"/>
    <xf numFmtId="0" fontId="9" fillId="0" borderId="0" xfId="2" applyFont="1" applyAlignment="1">
      <alignment horizontal="right" vertical="center"/>
    </xf>
    <xf numFmtId="56" fontId="9" fillId="0" borderId="0" xfId="2" quotePrefix="1" applyNumberFormat="1" applyFont="1" applyAlignment="1">
      <alignment horizontal="right" vertical="center"/>
    </xf>
    <xf numFmtId="0" fontId="16" fillId="0" borderId="0" xfId="2" applyFont="1" applyAlignment="1">
      <alignment horizontal="right" vertical="center"/>
    </xf>
    <xf numFmtId="0" fontId="17" fillId="0" borderId="0" xfId="2" applyFont="1"/>
    <xf numFmtId="0" fontId="10" fillId="0" borderId="0" xfId="2" applyFont="1"/>
    <xf numFmtId="0" fontId="11" fillId="0" borderId="0" xfId="2" applyFont="1"/>
    <xf numFmtId="0" fontId="10" fillId="0" borderId="0" xfId="2" applyFont="1" applyAlignment="1">
      <alignment vertical="center"/>
    </xf>
    <xf numFmtId="0" fontId="8" fillId="0" borderId="0" xfId="2" applyFont="1" applyAlignment="1">
      <alignment vertical="center"/>
    </xf>
    <xf numFmtId="0" fontId="18" fillId="0" borderId="0" xfId="0" applyFont="1" applyAlignment="1">
      <alignment horizontal="left" vertical="center"/>
    </xf>
    <xf numFmtId="0" fontId="11" fillId="0" borderId="0" xfId="2" applyFont="1" applyAlignment="1">
      <alignment horizontal="left" vertical="center"/>
    </xf>
    <xf numFmtId="0" fontId="10" fillId="0" borderId="16" xfId="2" applyFont="1" applyBorder="1" applyAlignment="1">
      <alignment vertical="center"/>
    </xf>
    <xf numFmtId="0" fontId="10" fillId="0" borderId="17" xfId="2" applyFont="1" applyBorder="1" applyAlignment="1">
      <alignment horizontal="center" vertical="center"/>
    </xf>
    <xf numFmtId="0" fontId="12" fillId="0" borderId="0" xfId="2" applyFont="1"/>
    <xf numFmtId="0" fontId="8" fillId="0" borderId="0" xfId="2" applyFont="1" applyAlignment="1">
      <alignment horizontal="right"/>
    </xf>
    <xf numFmtId="0" fontId="10" fillId="0" borderId="12" xfId="2" applyFont="1" applyBorder="1"/>
    <xf numFmtId="0" fontId="10" fillId="0" borderId="12" xfId="2" applyFont="1" applyBorder="1" applyAlignment="1">
      <alignment horizontal="right" vertical="center"/>
    </xf>
    <xf numFmtId="177" fontId="11" fillId="0" borderId="6" xfId="2" applyNumberFormat="1" applyFont="1" applyBorder="1" applyAlignment="1">
      <alignment horizontal="center" vertical="center"/>
    </xf>
    <xf numFmtId="0" fontId="11" fillId="0" borderId="6" xfId="0" applyFont="1" applyBorder="1" applyAlignment="1" applyProtection="1">
      <alignment horizontal="right" vertical="center" shrinkToFit="1"/>
      <protection locked="0"/>
    </xf>
    <xf numFmtId="0" fontId="11" fillId="0" borderId="7" xfId="0" applyFont="1" applyBorder="1" applyAlignment="1">
      <alignment horizontal="right" vertical="center"/>
    </xf>
    <xf numFmtId="0" fontId="11" fillId="0" borderId="6" xfId="0" applyFont="1" applyBorder="1" applyAlignment="1" applyProtection="1">
      <alignment horizontal="center" vertical="center"/>
      <protection locked="0"/>
    </xf>
    <xf numFmtId="177" fontId="11" fillId="0" borderId="12" xfId="0" quotePrefix="1" applyNumberFormat="1" applyFont="1" applyBorder="1" applyAlignment="1">
      <alignment horizontal="center" vertical="center"/>
    </xf>
    <xf numFmtId="177" fontId="11" fillId="0" borderId="1" xfId="0" applyNumberFormat="1" applyFont="1" applyBorder="1" applyAlignment="1" applyProtection="1">
      <alignment horizontal="center" vertical="center"/>
      <protection locked="0"/>
    </xf>
    <xf numFmtId="177" fontId="11" fillId="0" borderId="1" xfId="0" applyNumberFormat="1" applyFont="1" applyBorder="1" applyAlignment="1">
      <alignment horizontal="center" vertical="center"/>
    </xf>
    <xf numFmtId="0" fontId="11" fillId="0" borderId="1" xfId="0" applyFont="1" applyBorder="1" applyAlignment="1" applyProtection="1">
      <alignment horizontal="center" vertical="center"/>
      <protection locked="0"/>
    </xf>
    <xf numFmtId="177" fontId="11" fillId="0" borderId="7" xfId="0" applyNumberFormat="1" applyFont="1" applyBorder="1" applyAlignment="1" applyProtection="1">
      <alignment horizontal="center" vertical="center"/>
      <protection locked="0"/>
    </xf>
    <xf numFmtId="0" fontId="11" fillId="0" borderId="6" xfId="0" applyFont="1" applyBorder="1" applyAlignment="1" applyProtection="1">
      <alignment horizontal="right" vertical="center"/>
      <protection locked="0"/>
    </xf>
    <xf numFmtId="177" fontId="11" fillId="0" borderId="7" xfId="0" applyNumberFormat="1" applyFont="1" applyBorder="1" applyAlignment="1" applyProtection="1">
      <alignment horizontal="right" vertical="center"/>
      <protection locked="0"/>
    </xf>
    <xf numFmtId="38" fontId="11" fillId="0" borderId="2" xfId="1" applyFont="1" applyBorder="1" applyAlignment="1" applyProtection="1">
      <alignment horizontal="right" vertical="center"/>
      <protection locked="0"/>
    </xf>
    <xf numFmtId="177" fontId="11" fillId="0" borderId="10" xfId="2" applyNumberFormat="1" applyFont="1" applyBorder="1" applyAlignment="1">
      <alignment horizontal="center" vertical="center"/>
    </xf>
    <xf numFmtId="0" fontId="11" fillId="0" borderId="20" xfId="2" applyFont="1" applyBorder="1" applyAlignment="1">
      <alignment horizontal="right" vertical="center"/>
    </xf>
    <xf numFmtId="0" fontId="11" fillId="0" borderId="21" xfId="2" applyFont="1" applyBorder="1" applyAlignment="1">
      <alignment horizontal="center" vertical="center"/>
    </xf>
    <xf numFmtId="0" fontId="11" fillId="0" borderId="21" xfId="0" applyFont="1" applyBorder="1" applyAlignment="1" applyProtection="1">
      <alignment horizontal="center" vertical="center"/>
      <protection locked="0"/>
    </xf>
    <xf numFmtId="0" fontId="7" fillId="0" borderId="6" xfId="0" applyFont="1" applyBorder="1" applyAlignment="1">
      <alignment horizontal="center" vertical="center" shrinkToFit="1"/>
    </xf>
    <xf numFmtId="176" fontId="7" fillId="0" borderId="0" xfId="0" applyNumberFormat="1" applyFont="1" applyAlignment="1">
      <alignment horizontal="center" vertical="center"/>
    </xf>
    <xf numFmtId="38" fontId="8" fillId="0" borderId="0" xfId="1" applyFont="1" applyAlignment="1" applyProtection="1">
      <alignment horizontal="right" vertical="center"/>
      <protection locked="0"/>
    </xf>
    <xf numFmtId="178" fontId="8" fillId="0" borderId="0" xfId="0" applyNumberFormat="1" applyFont="1" applyAlignment="1" applyProtection="1">
      <alignment horizontal="right" vertical="center"/>
      <protection locked="0"/>
    </xf>
    <xf numFmtId="0" fontId="7" fillId="0" borderId="4" xfId="0" applyFont="1" applyBorder="1" applyAlignment="1">
      <alignment vertical="center" shrinkToFit="1"/>
    </xf>
    <xf numFmtId="0" fontId="7" fillId="0" borderId="10" xfId="0" applyFont="1" applyBorder="1" applyAlignment="1">
      <alignment horizontal="center" vertical="center" shrinkToFit="1"/>
    </xf>
    <xf numFmtId="0" fontId="7" fillId="0" borderId="17" xfId="0" applyFont="1" applyBorder="1" applyAlignment="1">
      <alignment horizontal="center" vertical="center"/>
    </xf>
    <xf numFmtId="38" fontId="11" fillId="0" borderId="2" xfId="1" applyFont="1" applyBorder="1" applyAlignment="1">
      <alignment horizontal="right" vertical="center"/>
    </xf>
    <xf numFmtId="0" fontId="7" fillId="0" borderId="2"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2" fillId="0" borderId="0" xfId="0" applyFont="1" applyAlignment="1">
      <alignment horizontal="center" vertical="top"/>
    </xf>
    <xf numFmtId="0" fontId="12" fillId="0" borderId="0" xfId="0" applyFont="1" applyAlignment="1"/>
    <xf numFmtId="0" fontId="15" fillId="0" borderId="0" xfId="0" applyFont="1" applyAlignment="1">
      <alignment horizontal="left" vertical="top"/>
    </xf>
    <xf numFmtId="0" fontId="12" fillId="0" borderId="0" xfId="0" applyFont="1" applyAlignment="1">
      <alignment horizontal="left" vertical="top"/>
    </xf>
    <xf numFmtId="0" fontId="13" fillId="0" borderId="0" xfId="0" applyFont="1" applyAlignment="1">
      <alignment horizontal="center" vertical="top"/>
    </xf>
    <xf numFmtId="0" fontId="0" fillId="0" borderId="0" xfId="0" applyAlignment="1">
      <alignment vertical="top"/>
    </xf>
    <xf numFmtId="57" fontId="0" fillId="0" borderId="0" xfId="0" applyNumberFormat="1" applyAlignment="1">
      <alignment horizontal="center" vertical="top"/>
    </xf>
    <xf numFmtId="0" fontId="7" fillId="2" borderId="7" xfId="0" applyFont="1" applyFill="1" applyBorder="1">
      <alignment vertical="center"/>
    </xf>
    <xf numFmtId="0" fontId="11" fillId="0" borderId="0" xfId="2" applyFont="1" applyAlignment="1">
      <alignment wrapText="1"/>
    </xf>
    <xf numFmtId="0" fontId="11" fillId="0" borderId="10" xfId="0" applyFont="1" applyBorder="1" applyAlignment="1">
      <alignment horizontal="center" wrapText="1"/>
    </xf>
    <xf numFmtId="0" fontId="11" fillId="0" borderId="12" xfId="2" applyFont="1" applyBorder="1" applyAlignment="1">
      <alignment vertical="center"/>
    </xf>
    <xf numFmtId="0" fontId="10" fillId="0" borderId="19" xfId="0" applyFont="1" applyBorder="1" applyAlignment="1">
      <alignment horizontal="center" vertical="center" wrapText="1"/>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9" fillId="0" borderId="0" xfId="0" applyFont="1" applyAlignment="1">
      <alignment horizontal="center" vertical="center"/>
    </xf>
    <xf numFmtId="0" fontId="7" fillId="0" borderId="7" xfId="0" applyFont="1" applyBorder="1" applyProtection="1">
      <alignment vertical="center"/>
      <protection locked="0"/>
    </xf>
    <xf numFmtId="0" fontId="8" fillId="0" borderId="0" xfId="0" applyFont="1" applyAlignment="1">
      <alignment vertical="top" wrapText="1"/>
    </xf>
    <xf numFmtId="0" fontId="12" fillId="0" borderId="7" xfId="0" applyFont="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horizontal="center" vertical="center" wrapText="1"/>
    </xf>
    <xf numFmtId="0" fontId="8" fillId="0" borderId="6" xfId="0" applyFont="1" applyBorder="1" applyAlignment="1" applyProtection="1">
      <alignment horizontal="center" vertical="center"/>
      <protection locked="0"/>
    </xf>
    <xf numFmtId="0" fontId="8" fillId="0" borderId="6" xfId="0" applyFont="1" applyBorder="1" applyAlignment="1">
      <alignment horizontal="center" vertical="center"/>
    </xf>
    <xf numFmtId="0" fontId="8" fillId="0" borderId="1" xfId="0" applyFont="1" applyBorder="1" applyAlignment="1" applyProtection="1">
      <alignment horizontal="right" vertical="center"/>
      <protection locked="0"/>
    </xf>
    <xf numFmtId="0" fontId="7" fillId="0" borderId="1" xfId="0" applyFont="1" applyBorder="1" applyAlignment="1">
      <alignment horizontal="right" vertical="center"/>
    </xf>
    <xf numFmtId="0" fontId="28" fillId="0" borderId="0" xfId="0" applyFont="1" applyBorder="1" applyAlignment="1">
      <alignment vertical="center" wrapText="1"/>
    </xf>
    <xf numFmtId="0" fontId="7" fillId="0" borderId="0" xfId="0" applyFont="1" applyBorder="1" applyAlignment="1">
      <alignment horizontal="left" vertical="center"/>
    </xf>
    <xf numFmtId="0" fontId="8" fillId="0" borderId="0" xfId="0" applyFont="1" applyBorder="1">
      <alignment vertical="center"/>
    </xf>
    <xf numFmtId="0" fontId="7" fillId="0" borderId="0" xfId="0" applyFont="1" applyBorder="1" applyAlignment="1">
      <alignment horizontal="center" vertical="center"/>
    </xf>
    <xf numFmtId="38" fontId="7" fillId="0" borderId="7" xfId="1" applyFont="1" applyBorder="1" applyAlignment="1">
      <alignment vertical="center"/>
    </xf>
    <xf numFmtId="38" fontId="28" fillId="0" borderId="0" xfId="1" applyFont="1" applyBorder="1" applyAlignment="1">
      <alignment vertical="center"/>
    </xf>
    <xf numFmtId="38" fontId="7" fillId="0" borderId="0" xfId="1" applyFont="1" applyBorder="1" applyAlignment="1">
      <alignment vertical="center"/>
    </xf>
    <xf numFmtId="38" fontId="28" fillId="0" borderId="0" xfId="1" applyFont="1" applyBorder="1" applyAlignment="1">
      <alignment horizontal="right" vertical="center"/>
    </xf>
    <xf numFmtId="0" fontId="28" fillId="0" borderId="0" xfId="0" applyFont="1" applyBorder="1" applyAlignment="1">
      <alignment horizontal="right" vertical="center"/>
    </xf>
    <xf numFmtId="0" fontId="12" fillId="0" borderId="0" xfId="0" applyFont="1">
      <alignment vertical="center"/>
    </xf>
    <xf numFmtId="0" fontId="13" fillId="0" borderId="0" xfId="0" applyFont="1" applyBorder="1" applyAlignment="1">
      <alignment horizontal="center" vertical="center"/>
    </xf>
    <xf numFmtId="0" fontId="15" fillId="0" borderId="0" xfId="0" applyFont="1">
      <alignment vertical="center"/>
    </xf>
    <xf numFmtId="0" fontId="8" fillId="0" borderId="0" xfId="0" applyFont="1" applyBorder="1" applyAlignment="1">
      <alignment vertical="center" wrapText="1"/>
    </xf>
    <xf numFmtId="0" fontId="20" fillId="0" borderId="0" xfId="0" applyFont="1">
      <alignment vertical="center"/>
    </xf>
    <xf numFmtId="0" fontId="8" fillId="0" borderId="1" xfId="0" applyFont="1" applyBorder="1" applyAlignment="1">
      <alignment horizontal="right" vertical="center"/>
    </xf>
    <xf numFmtId="0" fontId="28" fillId="0" borderId="0" xfId="0" applyFont="1" applyBorder="1" applyAlignment="1" applyProtection="1">
      <alignment horizontal="right" vertical="center"/>
      <protection locked="0"/>
    </xf>
    <xf numFmtId="0" fontId="7" fillId="0" borderId="0" xfId="0" applyFont="1" applyBorder="1" applyAlignment="1">
      <alignment horizontal="right" vertical="center"/>
    </xf>
    <xf numFmtId="0" fontId="7" fillId="0" borderId="3" xfId="0" applyFont="1" applyBorder="1" applyAlignment="1">
      <alignment horizontal="center" vertical="center" wrapText="1"/>
    </xf>
    <xf numFmtId="0" fontId="7" fillId="0" borderId="12" xfId="0" applyFont="1" applyBorder="1" applyAlignment="1">
      <alignment horizontal="center" vertical="center" shrinkToFit="1"/>
    </xf>
    <xf numFmtId="0" fontId="7" fillId="0" borderId="5" xfId="0" applyFont="1" applyBorder="1" applyAlignment="1">
      <alignment horizontal="center" vertical="center" shrinkToFit="1"/>
    </xf>
    <xf numFmtId="0" fontId="8" fillId="0" borderId="6" xfId="0" applyFont="1" applyBorder="1" applyAlignment="1">
      <alignment horizontal="center" vertical="center"/>
    </xf>
    <xf numFmtId="0" fontId="8" fillId="0" borderId="1" xfId="0" applyFont="1" applyBorder="1" applyAlignment="1">
      <alignment horizontal="center" vertical="center"/>
    </xf>
    <xf numFmtId="0" fontId="7" fillId="0" borderId="6" xfId="0" applyFont="1" applyBorder="1" applyProtection="1">
      <alignment vertical="center"/>
      <protection locked="0"/>
    </xf>
    <xf numFmtId="0" fontId="7" fillId="0" borderId="1" xfId="0" applyFont="1" applyBorder="1" applyProtection="1">
      <alignment vertical="center"/>
      <protection locked="0"/>
    </xf>
    <xf numFmtId="0" fontId="7" fillId="0" borderId="7" xfId="0" applyFont="1" applyBorder="1" applyProtection="1">
      <alignment vertical="center"/>
      <protection locked="0"/>
    </xf>
    <xf numFmtId="176" fontId="7" fillId="2" borderId="6" xfId="0" applyNumberFormat="1" applyFont="1" applyFill="1" applyBorder="1" applyAlignment="1">
      <alignment horizontal="center" vertical="center"/>
    </xf>
    <xf numFmtId="176" fontId="7" fillId="2" borderId="1" xfId="0" applyNumberFormat="1" applyFont="1" applyFill="1" applyBorder="1" applyAlignment="1">
      <alignment horizontal="center" vertical="center"/>
    </xf>
    <xf numFmtId="176" fontId="7" fillId="2" borderId="7" xfId="0" applyNumberFormat="1" applyFont="1" applyFill="1" applyBorder="1" applyAlignment="1">
      <alignment horizontal="center"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8" xfId="0" applyFont="1" applyBorder="1" applyAlignment="1">
      <alignment horizontal="center" vertical="center" wrapText="1"/>
    </xf>
    <xf numFmtId="38" fontId="8" fillId="0" borderId="6" xfId="1" applyFont="1" applyBorder="1" applyAlignment="1" applyProtection="1">
      <alignment horizontal="right" vertical="center"/>
      <protection locked="0"/>
    </xf>
    <xf numFmtId="38" fontId="8" fillId="0" borderId="1" xfId="1" applyFont="1" applyBorder="1" applyAlignment="1" applyProtection="1">
      <alignment horizontal="right" vertical="center"/>
      <protection locked="0"/>
    </xf>
    <xf numFmtId="38" fontId="8" fillId="0" borderId="7" xfId="1" applyFont="1" applyBorder="1" applyAlignment="1" applyProtection="1">
      <alignment horizontal="right" vertical="center"/>
      <protection locked="0"/>
    </xf>
    <xf numFmtId="38" fontId="8" fillId="0" borderId="13" xfId="1" applyFont="1" applyBorder="1" applyAlignment="1" applyProtection="1">
      <alignment horizontal="right" vertical="center"/>
      <protection locked="0"/>
    </xf>
    <xf numFmtId="38" fontId="8" fillId="0" borderId="14" xfId="1" applyFont="1" applyBorder="1" applyAlignment="1" applyProtection="1">
      <alignment horizontal="right" vertical="center"/>
      <protection locked="0"/>
    </xf>
    <xf numFmtId="38" fontId="8" fillId="0" borderId="15" xfId="1" applyFont="1" applyBorder="1" applyAlignment="1" applyProtection="1">
      <alignment horizontal="right" vertical="center"/>
      <protection locked="0"/>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38" fontId="8" fillId="0" borderId="6" xfId="1" applyFont="1" applyBorder="1">
      <alignment vertical="center"/>
    </xf>
    <xf numFmtId="38" fontId="8" fillId="0" borderId="1" xfId="1" applyFont="1" applyBorder="1">
      <alignment vertical="center"/>
    </xf>
    <xf numFmtId="38" fontId="8" fillId="0" borderId="7" xfId="1" applyFont="1" applyBorder="1">
      <alignment vertical="center"/>
    </xf>
    <xf numFmtId="0" fontId="7" fillId="0" borderId="1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wrapText="1"/>
    </xf>
    <xf numFmtId="0" fontId="7" fillId="0" borderId="4" xfId="0" applyFont="1" applyBorder="1" applyAlignment="1">
      <alignment horizontal="center" wrapText="1"/>
    </xf>
    <xf numFmtId="0" fontId="7" fillId="0" borderId="9" xfId="0" applyFont="1" applyBorder="1" applyAlignment="1">
      <alignment horizontal="center" wrapText="1"/>
    </xf>
    <xf numFmtId="0" fontId="7" fillId="0" borderId="10" xfId="0" applyFont="1" applyBorder="1" applyAlignment="1">
      <alignment horizontal="center" vertic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8" xfId="0" applyFont="1" applyBorder="1" applyAlignment="1">
      <alignment horizontal="center" vertical="center"/>
    </xf>
    <xf numFmtId="0" fontId="7" fillId="0" borderId="6" xfId="0" applyFont="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38" fontId="8" fillId="0" borderId="6" xfId="1" applyFont="1" applyBorder="1" applyProtection="1">
      <alignment vertical="center"/>
      <protection locked="0"/>
    </xf>
    <xf numFmtId="38" fontId="8" fillId="0" borderId="1" xfId="1" applyFont="1" applyBorder="1" applyProtection="1">
      <alignment vertical="center"/>
      <protection locked="0"/>
    </xf>
    <xf numFmtId="38" fontId="8" fillId="0" borderId="7" xfId="1" applyFont="1" applyBorder="1" applyProtection="1">
      <alignment vertical="center"/>
      <protection locked="0"/>
    </xf>
    <xf numFmtId="0" fontId="9" fillId="0" borderId="0" xfId="0" applyFont="1" applyAlignment="1">
      <alignment horizontal="center" vertical="center"/>
    </xf>
    <xf numFmtId="0" fontId="10" fillId="0" borderId="6"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38" fontId="8" fillId="0" borderId="6" xfId="1" applyFont="1" applyBorder="1" applyAlignment="1">
      <alignment vertical="center"/>
    </xf>
    <xf numFmtId="38" fontId="8" fillId="0" borderId="1" xfId="1" applyFont="1" applyBorder="1" applyAlignment="1">
      <alignment vertical="center"/>
    </xf>
    <xf numFmtId="38" fontId="8" fillId="0" borderId="6" xfId="1" applyFont="1" applyBorder="1" applyAlignment="1">
      <alignment horizontal="right" vertical="center"/>
    </xf>
    <xf numFmtId="38" fontId="8" fillId="0" borderId="1" xfId="1" applyFont="1" applyBorder="1" applyAlignment="1">
      <alignment horizontal="right" vertical="center"/>
    </xf>
    <xf numFmtId="0" fontId="8" fillId="0" borderId="1" xfId="0" applyFont="1" applyBorder="1" applyAlignment="1">
      <alignment horizontal="right" vertical="center"/>
    </xf>
    <xf numFmtId="0" fontId="7" fillId="0" borderId="6"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7" xfId="0" applyFont="1" applyBorder="1" applyAlignment="1">
      <alignment horizontal="center" vertical="center" shrinkToFit="1"/>
    </xf>
    <xf numFmtId="0" fontId="28" fillId="0" borderId="0" xfId="0" applyFont="1" applyBorder="1" applyAlignment="1" applyProtection="1">
      <alignment horizontal="right" vertical="center"/>
      <protection locked="0"/>
    </xf>
    <xf numFmtId="0" fontId="7" fillId="0" borderId="2" xfId="0" applyFont="1" applyBorder="1" applyAlignment="1">
      <alignment horizontal="center" vertical="center"/>
    </xf>
    <xf numFmtId="0" fontId="7" fillId="0" borderId="0" xfId="0" applyFont="1" applyBorder="1" applyAlignment="1">
      <alignment horizontal="center" vertical="center" shrinkToFit="1"/>
    </xf>
    <xf numFmtId="0" fontId="29" fillId="0" borderId="0" xfId="0" applyFont="1" applyBorder="1" applyAlignment="1">
      <alignment horizontal="center" vertical="center"/>
    </xf>
    <xf numFmtId="0" fontId="7" fillId="0" borderId="10"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1" xfId="0" applyFont="1" applyBorder="1" applyAlignment="1">
      <alignment horizontal="center" vertical="top" wrapText="1"/>
    </xf>
    <xf numFmtId="0" fontId="7" fillId="0" borderId="12" xfId="0" applyFont="1" applyBorder="1" applyAlignment="1">
      <alignment horizontal="center" vertical="top" wrapText="1"/>
    </xf>
    <xf numFmtId="0" fontId="7" fillId="0" borderId="8" xfId="0" applyFont="1" applyBorder="1" applyAlignment="1">
      <alignment horizontal="center" vertical="top" wrapText="1"/>
    </xf>
    <xf numFmtId="0" fontId="7" fillId="0" borderId="11" xfId="0" applyFont="1" applyBorder="1" applyAlignment="1">
      <alignment horizontal="center" vertical="top"/>
    </xf>
    <xf numFmtId="0" fontId="7" fillId="0" borderId="12" xfId="0" applyFont="1" applyBorder="1" applyAlignment="1">
      <alignment horizontal="center" vertical="top"/>
    </xf>
    <xf numFmtId="0" fontId="7" fillId="0" borderId="8" xfId="0" applyFont="1" applyBorder="1" applyAlignment="1">
      <alignment horizontal="center" vertical="top"/>
    </xf>
    <xf numFmtId="38" fontId="7" fillId="0" borderId="6" xfId="1" applyFont="1" applyBorder="1" applyAlignment="1" applyProtection="1">
      <alignment horizontal="center" vertical="center"/>
      <protection locked="0"/>
    </xf>
    <xf numFmtId="38" fontId="7" fillId="0" borderId="1" xfId="1" applyFont="1" applyBorder="1" applyAlignment="1" applyProtection="1">
      <alignment horizontal="center" vertical="center"/>
      <protection locked="0"/>
    </xf>
    <xf numFmtId="38" fontId="7" fillId="0" borderId="7" xfId="1" applyFont="1" applyBorder="1" applyAlignment="1" applyProtection="1">
      <alignment horizontal="center" vertical="center"/>
      <protection locked="0"/>
    </xf>
    <xf numFmtId="38" fontId="7" fillId="0" borderId="6" xfId="1" applyFont="1" applyBorder="1" applyProtection="1">
      <alignment vertical="center"/>
      <protection locked="0"/>
    </xf>
    <xf numFmtId="38" fontId="7" fillId="0" borderId="1" xfId="1" applyFont="1" applyBorder="1" applyProtection="1">
      <alignment vertical="center"/>
      <protection locked="0"/>
    </xf>
    <xf numFmtId="38" fontId="7" fillId="0" borderId="7" xfId="1" applyFont="1" applyBorder="1" applyProtection="1">
      <alignment vertical="center"/>
      <protection locked="0"/>
    </xf>
    <xf numFmtId="0" fontId="7" fillId="0" borderId="6"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38" fontId="7" fillId="0" borderId="21" xfId="1" applyFont="1" applyBorder="1" applyAlignment="1" applyProtection="1">
      <alignment horizontal="center" vertical="center"/>
      <protection locked="0"/>
    </xf>
    <xf numFmtId="38" fontId="7" fillId="0" borderId="17" xfId="1" applyFont="1" applyBorder="1" applyAlignment="1" applyProtection="1">
      <alignment horizontal="center" vertical="center"/>
      <protection locked="0"/>
    </xf>
    <xf numFmtId="38" fontId="8" fillId="0" borderId="20" xfId="1" applyFont="1" applyBorder="1" applyAlignment="1" applyProtection="1">
      <alignment horizontal="right" vertical="center"/>
      <protection locked="0"/>
    </xf>
    <xf numFmtId="38" fontId="8" fillId="0" borderId="21" xfId="1" applyFont="1" applyBorder="1" applyAlignment="1" applyProtection="1">
      <alignment horizontal="right" vertical="center"/>
      <protection locked="0"/>
    </xf>
    <xf numFmtId="0" fontId="7" fillId="0" borderId="20" xfId="0" applyFont="1" applyBorder="1" applyAlignment="1">
      <alignment horizontal="center" vertical="center"/>
    </xf>
    <xf numFmtId="0" fontId="7" fillId="0" borderId="21" xfId="0" applyFont="1" applyBorder="1" applyAlignment="1">
      <alignment horizontal="center" vertical="center"/>
    </xf>
    <xf numFmtId="38" fontId="20" fillId="0" borderId="1" xfId="1" applyFont="1" applyBorder="1" applyAlignment="1" applyProtection="1">
      <alignment horizontal="right" vertical="center"/>
      <protection locked="0"/>
    </xf>
    <xf numFmtId="0" fontId="7" fillId="0" borderId="20" xfId="0" applyFont="1" applyBorder="1" applyAlignment="1">
      <alignment horizontal="center" vertical="center" shrinkToFit="1"/>
    </xf>
    <xf numFmtId="0" fontId="7" fillId="0" borderId="21" xfId="0" applyFont="1" applyBorder="1" applyAlignment="1">
      <alignment horizontal="center" vertical="center" shrinkToFit="1"/>
    </xf>
    <xf numFmtId="38" fontId="7" fillId="0" borderId="21" xfId="1" applyFont="1" applyBorder="1" applyAlignment="1" applyProtection="1">
      <alignment horizontal="center" vertical="center" shrinkToFit="1"/>
      <protection locked="0"/>
    </xf>
    <xf numFmtId="38" fontId="7" fillId="0" borderId="17" xfId="1" applyFont="1" applyBorder="1" applyAlignment="1" applyProtection="1">
      <alignment horizontal="center" vertical="center" shrinkToFit="1"/>
      <protection locked="0"/>
    </xf>
    <xf numFmtId="0" fontId="7" fillId="0" borderId="1" xfId="0" applyFont="1" applyBorder="1" applyAlignment="1">
      <alignment vertical="center" shrinkToFit="1"/>
    </xf>
    <xf numFmtId="0" fontId="7" fillId="0" borderId="4" xfId="0" applyFont="1" applyBorder="1" applyAlignment="1">
      <alignment vertical="center" shrinkToFit="1"/>
    </xf>
    <xf numFmtId="0" fontId="7" fillId="0" borderId="9" xfId="0" applyFont="1" applyBorder="1" applyAlignment="1">
      <alignment vertical="center" shrinkToFit="1"/>
    </xf>
    <xf numFmtId="176" fontId="7" fillId="0" borderId="10" xfId="0" applyNumberFormat="1" applyFont="1" applyBorder="1" applyAlignment="1">
      <alignment horizontal="center" vertical="center"/>
    </xf>
    <xf numFmtId="176" fontId="7" fillId="0" borderId="9" xfId="0" applyNumberFormat="1" applyFont="1" applyBorder="1" applyAlignment="1">
      <alignment horizontal="center" vertical="center"/>
    </xf>
    <xf numFmtId="38" fontId="8" fillId="0" borderId="10" xfId="1" applyFont="1" applyBorder="1" applyAlignment="1" applyProtection="1">
      <alignment horizontal="right" vertical="center"/>
      <protection locked="0"/>
    </xf>
    <xf numFmtId="38" fontId="8" fillId="0" borderId="4" xfId="1" applyFont="1" applyBorder="1" applyAlignment="1" applyProtection="1">
      <alignment horizontal="right" vertical="center"/>
      <protection locked="0"/>
    </xf>
    <xf numFmtId="0" fontId="7" fillId="0" borderId="12" xfId="0" applyFont="1" applyBorder="1" applyAlignment="1">
      <alignment vertical="center" shrinkToFit="1"/>
    </xf>
    <xf numFmtId="0" fontId="7" fillId="0" borderId="8" xfId="0" applyFont="1" applyBorder="1" applyAlignment="1">
      <alignment vertical="center" shrinkToFit="1"/>
    </xf>
    <xf numFmtId="176" fontId="7" fillId="0" borderId="6" xfId="0" applyNumberFormat="1" applyFont="1" applyBorder="1" applyAlignment="1">
      <alignment horizontal="center" vertical="center"/>
    </xf>
    <xf numFmtId="176" fontId="7" fillId="0" borderId="7" xfId="0" applyNumberFormat="1" applyFont="1" applyBorder="1" applyAlignment="1">
      <alignment horizontal="center" vertical="center"/>
    </xf>
    <xf numFmtId="0" fontId="11" fillId="0" borderId="0" xfId="0" applyFont="1" applyAlignment="1">
      <alignment horizontal="center" vertical="center"/>
    </xf>
    <xf numFmtId="57" fontId="7" fillId="0" borderId="6" xfId="0" applyNumberFormat="1" applyFont="1" applyBorder="1" applyAlignment="1" applyProtection="1">
      <alignment horizontal="center" vertical="center"/>
      <protection locked="0"/>
    </xf>
    <xf numFmtId="57" fontId="7" fillId="0" borderId="1" xfId="0" applyNumberFormat="1" applyFont="1" applyBorder="1" applyAlignment="1" applyProtection="1">
      <alignment horizontal="center" vertical="center"/>
      <protection locked="0"/>
    </xf>
    <xf numFmtId="57" fontId="7" fillId="0" borderId="7" xfId="0" applyNumberFormat="1" applyFont="1" applyBorder="1" applyAlignment="1" applyProtection="1">
      <alignment horizontal="center" vertical="center"/>
      <protection locked="0"/>
    </xf>
    <xf numFmtId="0" fontId="7" fillId="0" borderId="11" xfId="0" applyFont="1" applyBorder="1" applyAlignment="1">
      <alignment horizontal="center" vertical="center" shrinkToFit="1"/>
    </xf>
    <xf numFmtId="0" fontId="8" fillId="0" borderId="6" xfId="2" applyFont="1" applyBorder="1" applyAlignment="1">
      <alignment horizontal="center" vertical="center"/>
    </xf>
    <xf numFmtId="0" fontId="8" fillId="0" borderId="1" xfId="2" applyFont="1" applyBorder="1" applyAlignment="1">
      <alignment horizontal="center" vertical="center"/>
    </xf>
    <xf numFmtId="0" fontId="8" fillId="0" borderId="7" xfId="2" applyFont="1" applyBorder="1" applyAlignment="1">
      <alignment horizontal="center" vertical="center"/>
    </xf>
    <xf numFmtId="38" fontId="11" fillId="0" borderId="20" xfId="1" applyFont="1" applyBorder="1" applyAlignment="1">
      <alignment horizontal="right" vertical="center"/>
    </xf>
    <xf numFmtId="38" fontId="11" fillId="0" borderId="17" xfId="1" applyFont="1" applyBorder="1" applyAlignment="1">
      <alignment horizontal="right" vertical="center"/>
    </xf>
    <xf numFmtId="0" fontId="11" fillId="0" borderId="10" xfId="0" applyFont="1" applyBorder="1" applyAlignment="1">
      <alignment horizontal="center" wrapText="1"/>
    </xf>
    <xf numFmtId="0" fontId="11" fillId="0" borderId="9" xfId="0" applyFont="1" applyBorder="1" applyAlignment="1">
      <alignment horizontal="center" wrapText="1"/>
    </xf>
    <xf numFmtId="0" fontId="11" fillId="0" borderId="11" xfId="0" applyFont="1" applyBorder="1" applyAlignment="1">
      <alignment horizontal="center" vertical="center"/>
    </xf>
    <xf numFmtId="0" fontId="11" fillId="0" borderId="8" xfId="0" applyFont="1" applyBorder="1" applyAlignment="1">
      <alignment horizontal="center" vertical="center"/>
    </xf>
    <xf numFmtId="176" fontId="11" fillId="0" borderId="6" xfId="2" applyNumberFormat="1" applyFont="1" applyBorder="1" applyAlignment="1">
      <alignment vertical="center"/>
    </xf>
    <xf numFmtId="176" fontId="11" fillId="0" borderId="7" xfId="2" applyNumberFormat="1" applyFont="1" applyBorder="1" applyAlignment="1">
      <alignment vertical="center"/>
    </xf>
    <xf numFmtId="0" fontId="11" fillId="0" borderId="4" xfId="0" applyFont="1" applyBorder="1" applyAlignment="1">
      <alignment horizontal="center" wrapText="1"/>
    </xf>
    <xf numFmtId="176" fontId="11" fillId="0" borderId="15" xfId="2" applyNumberFormat="1" applyFont="1" applyBorder="1" applyAlignment="1">
      <alignment horizontal="right" vertical="center"/>
    </xf>
    <xf numFmtId="176" fontId="11" fillId="0" borderId="24" xfId="2" applyNumberFormat="1" applyFont="1" applyBorder="1" applyAlignment="1">
      <alignment horizontal="right" vertical="center"/>
    </xf>
    <xf numFmtId="0" fontId="11" fillId="0" borderId="29" xfId="2" applyFont="1" applyBorder="1" applyAlignment="1">
      <alignment horizontal="center" vertical="center"/>
    </xf>
    <xf numFmtId="0" fontId="8" fillId="0" borderId="34" xfId="0" applyFont="1" applyBorder="1">
      <alignment vertical="center"/>
    </xf>
    <xf numFmtId="0" fontId="8" fillId="0" borderId="30" xfId="0" applyFont="1" applyBorder="1">
      <alignment vertical="center"/>
    </xf>
    <xf numFmtId="38" fontId="11" fillId="0" borderId="29" xfId="1" quotePrefix="1" applyFont="1" applyBorder="1" applyAlignment="1">
      <alignment horizontal="right" vertical="center"/>
    </xf>
    <xf numFmtId="38" fontId="11" fillId="0" borderId="30" xfId="1" quotePrefix="1" applyFont="1" applyBorder="1" applyAlignment="1">
      <alignment horizontal="right" vertical="center"/>
    </xf>
    <xf numFmtId="0" fontId="10" fillId="0" borderId="22" xfId="2" applyFont="1" applyBorder="1" applyAlignment="1">
      <alignment horizontal="center" vertical="center"/>
    </xf>
    <xf numFmtId="0" fontId="10" fillId="0" borderId="4" xfId="2" applyFont="1" applyBorder="1" applyAlignment="1">
      <alignment horizontal="center" vertical="center"/>
    </xf>
    <xf numFmtId="38" fontId="8" fillId="0" borderId="0" xfId="1" applyFont="1" applyAlignment="1">
      <alignment vertical="center" wrapText="1"/>
    </xf>
    <xf numFmtId="0" fontId="11" fillId="0" borderId="31" xfId="0" applyFont="1" applyBorder="1" applyAlignment="1">
      <alignment horizontal="center"/>
    </xf>
    <xf numFmtId="0" fontId="11" fillId="0" borderId="33" xfId="0" applyFont="1" applyBorder="1" applyAlignment="1">
      <alignment horizontal="center"/>
    </xf>
    <xf numFmtId="0" fontId="11" fillId="0" borderId="19" xfId="0" applyFont="1" applyBorder="1" applyAlignment="1">
      <alignment horizontal="center" vertical="center"/>
    </xf>
    <xf numFmtId="0" fontId="11" fillId="0" borderId="36" xfId="0" applyFont="1" applyBorder="1" applyAlignment="1">
      <alignment horizontal="center" vertical="center"/>
    </xf>
    <xf numFmtId="38" fontId="11" fillId="0" borderId="10" xfId="1" applyFont="1" applyBorder="1" applyAlignment="1" applyProtection="1">
      <alignment horizontal="right" vertical="center"/>
      <protection locked="0"/>
    </xf>
    <xf numFmtId="38" fontId="11" fillId="0" borderId="23" xfId="1" applyFont="1" applyBorder="1" applyAlignment="1" applyProtection="1">
      <alignment horizontal="right" vertical="center"/>
      <protection locked="0"/>
    </xf>
    <xf numFmtId="38" fontId="11" fillId="0" borderId="1" xfId="1" applyFont="1" applyBorder="1" applyAlignment="1" applyProtection="1">
      <alignment horizontal="right" vertical="center"/>
      <protection locked="0"/>
    </xf>
    <xf numFmtId="38" fontId="11" fillId="0" borderId="7" xfId="1" applyFont="1" applyBorder="1" applyAlignment="1" applyProtection="1">
      <alignment horizontal="right" vertical="center"/>
      <protection locked="0"/>
    </xf>
    <xf numFmtId="38" fontId="11" fillId="0" borderId="6" xfId="1" applyFont="1" applyBorder="1" applyAlignment="1" applyProtection="1">
      <alignment horizontal="right" vertical="center"/>
      <protection locked="0"/>
    </xf>
    <xf numFmtId="177" fontId="11" fillId="0" borderId="27" xfId="2" applyNumberFormat="1" applyFont="1" applyBorder="1" applyAlignment="1">
      <alignment horizontal="center" vertical="center"/>
    </xf>
    <xf numFmtId="177" fontId="11" fillId="0" borderId="28" xfId="2" applyNumberFormat="1" applyFont="1" applyBorder="1" applyAlignment="1">
      <alignment horizontal="center" vertical="center"/>
    </xf>
    <xf numFmtId="0" fontId="11" fillId="0" borderId="28" xfId="0" applyFont="1" applyBorder="1" applyAlignment="1">
      <alignment horizontal="center" vertical="center"/>
    </xf>
    <xf numFmtId="38" fontId="11" fillId="0" borderId="37" xfId="1" applyFont="1" applyBorder="1" applyAlignment="1">
      <alignment horizontal="right" vertical="center"/>
    </xf>
    <xf numFmtId="38" fontId="11" fillId="0" borderId="18" xfId="1" applyFont="1" applyBorder="1" applyAlignment="1">
      <alignment horizontal="right" vertical="center"/>
    </xf>
    <xf numFmtId="38" fontId="11" fillId="0" borderId="1" xfId="1" applyFont="1" applyBorder="1" applyAlignment="1">
      <alignment horizontal="right" vertical="center"/>
    </xf>
    <xf numFmtId="38" fontId="11" fillId="0" borderId="7" xfId="1" applyFont="1" applyBorder="1" applyAlignment="1">
      <alignment horizontal="right" vertical="center"/>
    </xf>
    <xf numFmtId="38" fontId="11" fillId="0" borderId="2" xfId="1" applyFont="1" applyBorder="1" applyAlignment="1">
      <alignment horizontal="right" vertical="center"/>
    </xf>
    <xf numFmtId="38" fontId="11" fillId="0" borderId="38" xfId="1" applyFont="1" applyBorder="1">
      <alignment vertical="center"/>
    </xf>
    <xf numFmtId="38" fontId="11" fillId="0" borderId="39" xfId="1" applyFont="1" applyBorder="1">
      <alignment vertical="center"/>
    </xf>
    <xf numFmtId="38" fontId="11" fillId="0" borderId="6" xfId="1" applyFont="1" applyBorder="1">
      <alignment vertical="center"/>
    </xf>
    <xf numFmtId="38" fontId="11" fillId="0" borderId="7" xfId="1" applyFont="1" applyBorder="1">
      <alignment vertical="center"/>
    </xf>
    <xf numFmtId="38" fontId="11" fillId="0" borderId="24" xfId="1" applyFont="1" applyBorder="1" applyAlignment="1" applyProtection="1">
      <alignment horizontal="right" vertical="center"/>
      <protection locked="0"/>
    </xf>
    <xf numFmtId="177" fontId="11" fillId="0" borderId="3" xfId="2" applyNumberFormat="1" applyFont="1" applyBorder="1" applyAlignment="1">
      <alignment vertical="center" textRotation="255" shrinkToFit="1"/>
    </xf>
    <xf numFmtId="0" fontId="11" fillId="0" borderId="25" xfId="0" applyFont="1" applyBorder="1" applyAlignment="1">
      <alignment vertical="center" textRotation="255" shrinkToFit="1"/>
    </xf>
    <xf numFmtId="38" fontId="11" fillId="0" borderId="15" xfId="1" applyFont="1" applyBorder="1" applyAlignment="1" applyProtection="1">
      <alignment horizontal="right" vertical="center"/>
      <protection locked="0"/>
    </xf>
    <xf numFmtId="0" fontId="11" fillId="0" borderId="12" xfId="0" applyFont="1" applyBorder="1" applyAlignment="1">
      <alignment horizontal="center" vertical="center"/>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0" xfId="0" applyFont="1" applyBorder="1" applyAlignment="1">
      <alignment horizontal="center"/>
    </xf>
    <xf numFmtId="0" fontId="11" fillId="0" borderId="4" xfId="0" applyFont="1" applyBorder="1" applyAlignment="1">
      <alignment horizontal="center"/>
    </xf>
    <xf numFmtId="0" fontId="11" fillId="0" borderId="9" xfId="0" applyFont="1" applyBorder="1" applyAlignment="1">
      <alignment horizontal="center"/>
    </xf>
    <xf numFmtId="0" fontId="11" fillId="0" borderId="23" xfId="0" applyFont="1" applyBorder="1" applyAlignment="1">
      <alignment horizontal="center" wrapText="1"/>
    </xf>
    <xf numFmtId="0" fontId="10" fillId="0" borderId="26" xfId="2" applyFont="1" applyBorder="1" applyAlignment="1" applyProtection="1">
      <alignment horizontal="left" vertical="center"/>
      <protection locked="0"/>
    </xf>
    <xf numFmtId="0" fontId="8" fillId="0" borderId="26" xfId="2" applyFont="1" applyBorder="1" applyAlignment="1" applyProtection="1">
      <alignment horizontal="left"/>
      <protection locked="0"/>
    </xf>
    <xf numFmtId="0" fontId="11" fillId="0" borderId="31" xfId="2" applyFont="1" applyBorder="1" applyAlignment="1" applyProtection="1">
      <alignment horizontal="center" vertical="center"/>
      <protection locked="0"/>
    </xf>
    <xf numFmtId="0" fontId="11" fillId="0" borderId="32" xfId="2" applyFont="1" applyBorder="1" applyAlignment="1" applyProtection="1">
      <alignment horizontal="center" vertical="center"/>
      <protection locked="0"/>
    </xf>
    <xf numFmtId="0" fontId="11" fillId="0" borderId="33" xfId="2" applyFont="1" applyBorder="1" applyAlignment="1" applyProtection="1">
      <alignment horizontal="center" vertical="center"/>
      <protection locked="0"/>
    </xf>
    <xf numFmtId="0" fontId="11" fillId="0" borderId="29" xfId="2" applyFont="1" applyBorder="1" applyAlignment="1" applyProtection="1">
      <alignment horizontal="center" vertical="center"/>
      <protection locked="0"/>
    </xf>
    <xf numFmtId="0" fontId="11" fillId="0" borderId="34" xfId="2" applyFont="1" applyBorder="1" applyAlignment="1" applyProtection="1">
      <alignment horizontal="center" vertical="center"/>
      <protection locked="0"/>
    </xf>
    <xf numFmtId="0" fontId="11" fillId="0" borderId="30" xfId="2" applyFont="1" applyBorder="1" applyAlignment="1" applyProtection="1">
      <alignment horizontal="center" vertical="center"/>
      <protection locked="0"/>
    </xf>
    <xf numFmtId="0" fontId="11" fillId="0" borderId="35" xfId="2" applyFont="1" applyBorder="1" applyAlignment="1" applyProtection="1">
      <alignment horizontal="center" vertical="center"/>
      <protection locked="0"/>
    </xf>
    <xf numFmtId="0" fontId="11" fillId="0" borderId="0" xfId="2" applyFont="1" applyAlignment="1" applyProtection="1">
      <alignment horizontal="center" vertical="center"/>
      <protection locked="0"/>
    </xf>
    <xf numFmtId="0" fontId="11" fillId="0" borderId="16" xfId="2" applyFont="1" applyBorder="1" applyAlignment="1" applyProtection="1">
      <alignment horizontal="center" vertical="center"/>
      <protection locked="0"/>
    </xf>
    <xf numFmtId="0" fontId="11" fillId="0" borderId="31" xfId="2" applyFont="1" applyBorder="1" applyAlignment="1" applyProtection="1">
      <alignment horizontal="center" vertical="center" wrapText="1"/>
      <protection locked="0"/>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66675</xdr:colOff>
      <xdr:row>38</xdr:row>
      <xdr:rowOff>95251</xdr:rowOff>
    </xdr:from>
    <xdr:to>
      <xdr:col>14</xdr:col>
      <xdr:colOff>200024</xdr:colOff>
      <xdr:row>40</xdr:row>
      <xdr:rowOff>171451</xdr:rowOff>
    </xdr:to>
    <xdr:sp macro="" textlink="">
      <xdr:nvSpPr>
        <xdr:cNvPr id="5" name="左中かっこ 4">
          <a:extLst>
            <a:ext uri="{FF2B5EF4-FFF2-40B4-BE49-F238E27FC236}">
              <a16:creationId xmlns:a16="http://schemas.microsoft.com/office/drawing/2014/main" id="{00000000-0008-0000-0000-000005000000}"/>
            </a:ext>
          </a:extLst>
        </xdr:cNvPr>
        <xdr:cNvSpPr/>
      </xdr:nvSpPr>
      <xdr:spPr>
        <a:xfrm>
          <a:off x="4076700" y="7496176"/>
          <a:ext cx="133349" cy="533400"/>
        </a:xfrm>
        <a:prstGeom prst="lef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393817</xdr:colOff>
      <xdr:row>29</xdr:row>
      <xdr:rowOff>794</xdr:rowOff>
    </xdr:from>
    <xdr:to>
      <xdr:col>22</xdr:col>
      <xdr:colOff>395405</xdr:colOff>
      <xdr:row>30</xdr:row>
      <xdr:rowOff>0</xdr:rowOff>
    </xdr:to>
    <xdr:cxnSp macro="">
      <xdr:nvCxnSpPr>
        <xdr:cNvPr id="5" name="直線矢印コネクタ 4">
          <a:extLst>
            <a:ext uri="{FF2B5EF4-FFF2-40B4-BE49-F238E27FC236}">
              <a16:creationId xmlns:a16="http://schemas.microsoft.com/office/drawing/2014/main" id="{00000000-0008-0000-0200-000005000000}"/>
            </a:ext>
          </a:extLst>
        </xdr:cNvPr>
        <xdr:cNvCxnSpPr/>
      </xdr:nvCxnSpPr>
      <xdr:spPr>
        <a:xfrm rot="5400000" flipH="1" flipV="1">
          <a:off x="8877020" y="10072291"/>
          <a:ext cx="218281" cy="1588"/>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67361</xdr:colOff>
      <xdr:row>29</xdr:row>
      <xdr:rowOff>4762</xdr:rowOff>
    </xdr:from>
    <xdr:to>
      <xdr:col>25</xdr:col>
      <xdr:colOff>67361</xdr:colOff>
      <xdr:row>30</xdr:row>
      <xdr:rowOff>3966</xdr:rowOff>
    </xdr:to>
    <xdr:cxnSp macro="">
      <xdr:nvCxnSpPr>
        <xdr:cNvPr id="6" name="直線矢印コネクタ 5">
          <a:extLst>
            <a:ext uri="{FF2B5EF4-FFF2-40B4-BE49-F238E27FC236}">
              <a16:creationId xmlns:a16="http://schemas.microsoft.com/office/drawing/2014/main" id="{00000000-0008-0000-0200-000006000000}"/>
            </a:ext>
          </a:extLst>
        </xdr:cNvPr>
        <xdr:cNvCxnSpPr/>
      </xdr:nvCxnSpPr>
      <xdr:spPr>
        <a:xfrm rot="5400000" flipH="1" flipV="1">
          <a:off x="11089545" y="10128078"/>
          <a:ext cx="216918" cy="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43"/>
  <sheetViews>
    <sheetView showGridLines="0" tabSelected="1" zoomScaleNormal="100" workbookViewId="0"/>
  </sheetViews>
  <sheetFormatPr defaultRowHeight="12"/>
  <cols>
    <col min="1" max="1" width="2.5" style="6" customWidth="1"/>
    <col min="2" max="2" width="3.75" style="6" customWidth="1"/>
    <col min="3" max="3" width="12.375" style="6" customWidth="1"/>
    <col min="4" max="4" width="2.375" style="6" customWidth="1"/>
    <col min="5" max="5" width="2.5" style="6" customWidth="1"/>
    <col min="6" max="6" width="2.375" style="6" customWidth="1"/>
    <col min="7" max="7" width="3.125" style="6" customWidth="1"/>
    <col min="8" max="8" width="2.375" style="6" customWidth="1"/>
    <col min="9" max="9" width="5.125" style="6" customWidth="1"/>
    <col min="10" max="10" width="4.75" style="6" customWidth="1"/>
    <col min="11" max="11" width="2.875" style="6" customWidth="1"/>
    <col min="12" max="12" width="4" style="6" customWidth="1"/>
    <col min="13" max="13" width="2.875" style="6" customWidth="1"/>
    <col min="14" max="14" width="3.125" style="6" customWidth="1"/>
    <col min="15" max="15" width="2.875" style="6" customWidth="1"/>
    <col min="16" max="16" width="3.125" style="6" customWidth="1"/>
    <col min="17" max="17" width="5.375" style="6" customWidth="1"/>
    <col min="18" max="18" width="3.625" style="6" customWidth="1"/>
    <col min="19" max="19" width="3.75" style="6" customWidth="1"/>
    <col min="20" max="20" width="3.875" style="6" customWidth="1"/>
    <col min="21" max="21" width="4.75" style="6" customWidth="1"/>
    <col min="22" max="24" width="4.125" style="6" customWidth="1"/>
    <col min="25" max="25" width="5" style="6" customWidth="1"/>
    <col min="26" max="26" width="4" style="6" customWidth="1"/>
    <col min="27" max="28" width="3.75" style="6" customWidth="1"/>
    <col min="29" max="29" width="3" style="6" customWidth="1"/>
    <col min="30" max="30" width="3.75" style="6" customWidth="1"/>
    <col min="31" max="31" width="3" style="6" customWidth="1"/>
    <col min="32" max="32" width="3.5" style="6" customWidth="1"/>
    <col min="33" max="33" width="4.5" style="6" customWidth="1"/>
    <col min="34" max="34" width="21.25" style="6" customWidth="1"/>
    <col min="35" max="35" width="3.625" style="6" customWidth="1"/>
    <col min="36" max="36" width="2.5" style="6" customWidth="1"/>
    <col min="37" max="37" width="4.5" style="6" customWidth="1"/>
    <col min="38" max="38" width="4.625" style="6" customWidth="1"/>
    <col min="39" max="39" width="4.125" style="6" customWidth="1"/>
    <col min="40" max="16384" width="9" style="6"/>
  </cols>
  <sheetData>
    <row r="1" spans="1:43" ht="15" customHeight="1">
      <c r="AB1" s="2"/>
      <c r="AC1" s="2"/>
      <c r="AD1" s="2"/>
      <c r="AE1" s="2"/>
      <c r="AF1" s="2"/>
      <c r="AG1" s="2"/>
      <c r="AH1" s="2" t="s">
        <v>178</v>
      </c>
    </row>
    <row r="2" spans="1:43" ht="5.25" customHeight="1">
      <c r="AB2" s="2"/>
      <c r="AC2" s="2"/>
      <c r="AD2" s="2"/>
      <c r="AE2" s="2"/>
      <c r="AF2" s="2"/>
      <c r="AG2" s="2"/>
    </row>
    <row r="3" spans="1:43" ht="19.5" customHeight="1">
      <c r="A3" s="191" t="s">
        <v>60</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row>
    <row r="4" spans="1:43" ht="3.75" customHeight="1">
      <c r="A4" s="118"/>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
      <c r="AC4" s="11"/>
      <c r="AD4" s="11"/>
      <c r="AE4" s="11"/>
      <c r="AF4" s="11"/>
      <c r="AG4" s="11"/>
    </row>
    <row r="5" spans="1:43" ht="17.25" customHeight="1">
      <c r="A5" s="44" t="s">
        <v>58</v>
      </c>
      <c r="V5" s="12"/>
      <c r="W5" s="67"/>
    </row>
    <row r="6" spans="1:43" ht="15" customHeight="1">
      <c r="B6" s="165" t="s">
        <v>57</v>
      </c>
      <c r="C6" s="166"/>
      <c r="D6" s="166"/>
      <c r="E6" s="166"/>
      <c r="F6" s="166"/>
      <c r="G6" s="166"/>
      <c r="H6" s="166"/>
      <c r="I6" s="166"/>
      <c r="J6" s="167"/>
      <c r="K6" s="165" t="s">
        <v>170</v>
      </c>
      <c r="L6" s="166"/>
      <c r="M6" s="166"/>
      <c r="N6" s="166"/>
      <c r="O6" s="166"/>
      <c r="P6" s="166"/>
      <c r="Q6" s="166"/>
      <c r="R6" s="166"/>
      <c r="S6" s="166"/>
      <c r="T6" s="166"/>
      <c r="U6" s="167"/>
      <c r="V6" s="12"/>
      <c r="W6" s="12"/>
      <c r="X6" s="12"/>
      <c r="Y6" s="12"/>
      <c r="Z6" s="12"/>
      <c r="AA6" s="12"/>
      <c r="AB6" s="12"/>
      <c r="AC6" s="12"/>
      <c r="AD6" s="12"/>
      <c r="AE6" s="12"/>
      <c r="AF6" s="12"/>
      <c r="AG6" s="12"/>
    </row>
    <row r="7" spans="1:43" ht="21" customHeight="1">
      <c r="B7" s="192"/>
      <c r="C7" s="193"/>
      <c r="D7" s="193"/>
      <c r="E7" s="193"/>
      <c r="F7" s="193"/>
      <c r="G7" s="193"/>
      <c r="H7" s="193"/>
      <c r="I7" s="193"/>
      <c r="J7" s="194"/>
      <c r="K7" s="192"/>
      <c r="L7" s="193"/>
      <c r="M7" s="193"/>
      <c r="N7" s="193"/>
      <c r="O7" s="193"/>
      <c r="P7" s="193"/>
      <c r="Q7" s="193"/>
      <c r="R7" s="193"/>
      <c r="S7" s="193"/>
      <c r="T7" s="193"/>
      <c r="U7" s="194"/>
      <c r="V7" s="12"/>
      <c r="W7" s="29"/>
      <c r="X7" s="29"/>
      <c r="Y7" s="29"/>
      <c r="Z7" s="29"/>
      <c r="AA7" s="29"/>
      <c r="AB7" s="12"/>
      <c r="AC7" s="12"/>
      <c r="AD7" s="12"/>
      <c r="AE7" s="12"/>
      <c r="AF7" s="12"/>
      <c r="AG7" s="12"/>
    </row>
    <row r="8" spans="1:43" ht="6.75" customHeight="1">
      <c r="B8" s="3"/>
      <c r="C8" s="4"/>
      <c r="E8" s="13"/>
      <c r="F8" s="13"/>
      <c r="I8" s="3"/>
      <c r="J8" s="3"/>
      <c r="L8" s="13"/>
      <c r="N8" s="3"/>
      <c r="O8" s="3"/>
      <c r="Q8" s="3"/>
      <c r="R8" s="3"/>
    </row>
    <row r="9" spans="1:43" ht="17.25" customHeight="1">
      <c r="A9" s="29" t="s">
        <v>225</v>
      </c>
      <c r="B9" s="3"/>
      <c r="C9" s="14"/>
      <c r="E9" s="13"/>
      <c r="F9" s="13"/>
      <c r="G9" s="13"/>
      <c r="H9" s="13"/>
      <c r="I9" s="13"/>
      <c r="L9" s="3"/>
      <c r="M9" s="3"/>
      <c r="N9" s="3"/>
      <c r="O9" s="3"/>
      <c r="Q9" s="13"/>
      <c r="S9" s="29" t="s">
        <v>246</v>
      </c>
      <c r="T9" s="3"/>
      <c r="V9" s="3"/>
      <c r="W9" s="3"/>
      <c r="X9" s="3"/>
      <c r="Y9" s="3"/>
      <c r="Z9" s="3"/>
      <c r="AA9" s="29"/>
      <c r="AI9" s="9"/>
      <c r="AJ9" s="9"/>
      <c r="AK9" s="9"/>
      <c r="AL9" s="9"/>
      <c r="AM9" s="9"/>
      <c r="AN9" s="9"/>
      <c r="AO9" s="9"/>
    </row>
    <row r="10" spans="1:43" ht="17.25" customHeight="1">
      <c r="A10" s="3"/>
      <c r="B10" s="200" t="s">
        <v>56</v>
      </c>
      <c r="C10" s="201"/>
      <c r="D10" s="201"/>
      <c r="E10" s="201"/>
      <c r="F10" s="202"/>
      <c r="G10" s="148"/>
      <c r="H10" s="149"/>
      <c r="I10" s="149"/>
      <c r="J10" s="116" t="s">
        <v>42</v>
      </c>
      <c r="K10" s="126"/>
      <c r="L10" s="116" t="s">
        <v>40</v>
      </c>
      <c r="M10" s="126"/>
      <c r="N10" s="117" t="s">
        <v>44</v>
      </c>
      <c r="O10" s="128"/>
      <c r="P10" s="128"/>
      <c r="Q10" s="128"/>
      <c r="R10" s="128"/>
      <c r="S10" s="128"/>
      <c r="T10" s="200" t="s">
        <v>228</v>
      </c>
      <c r="U10" s="201"/>
      <c r="V10" s="201"/>
      <c r="W10" s="201"/>
      <c r="X10" s="202"/>
      <c r="Y10" s="148"/>
      <c r="Z10" s="149"/>
      <c r="AA10" s="116" t="s">
        <v>42</v>
      </c>
      <c r="AB10" s="126"/>
      <c r="AC10" s="116" t="s">
        <v>40</v>
      </c>
      <c r="AD10" s="126"/>
      <c r="AE10" s="117" t="s">
        <v>44</v>
      </c>
      <c r="AF10" s="203"/>
      <c r="AG10" s="203"/>
      <c r="AH10" s="203"/>
      <c r="AI10" s="131"/>
      <c r="AJ10" s="143"/>
      <c r="AK10" s="131"/>
      <c r="AL10" s="143"/>
      <c r="AM10" s="131"/>
    </row>
    <row r="11" spans="1:43" ht="17.25" customHeight="1">
      <c r="A11" s="3"/>
      <c r="B11" s="200" t="s">
        <v>172</v>
      </c>
      <c r="C11" s="201"/>
      <c r="D11" s="201"/>
      <c r="E11" s="201"/>
      <c r="F11" s="202"/>
      <c r="G11" s="148"/>
      <c r="H11" s="149"/>
      <c r="I11" s="149"/>
      <c r="J11" s="116" t="s">
        <v>42</v>
      </c>
      <c r="K11" s="126"/>
      <c r="L11" s="116" t="s">
        <v>226</v>
      </c>
      <c r="M11" s="127"/>
      <c r="N11" s="117"/>
      <c r="O11" s="128"/>
      <c r="P11" s="128"/>
      <c r="Q11" s="128"/>
      <c r="R11" s="128"/>
      <c r="S11" s="128"/>
      <c r="T11" s="200" t="s">
        <v>63</v>
      </c>
      <c r="U11" s="201"/>
      <c r="V11" s="201"/>
      <c r="W11" s="201"/>
      <c r="X11" s="202"/>
      <c r="Y11" s="148"/>
      <c r="Z11" s="149"/>
      <c r="AA11" s="116" t="s">
        <v>42</v>
      </c>
      <c r="AB11" s="126"/>
      <c r="AC11" s="116" t="s">
        <v>40</v>
      </c>
      <c r="AD11" s="126"/>
      <c r="AE11" s="117" t="s">
        <v>44</v>
      </c>
      <c r="AF11" s="203"/>
      <c r="AG11" s="203"/>
      <c r="AH11" s="203"/>
      <c r="AI11" s="131"/>
      <c r="AJ11" s="143"/>
      <c r="AK11" s="131"/>
      <c r="AL11" s="144"/>
      <c r="AM11" s="131"/>
    </row>
    <row r="12" spans="1:43" ht="17.25" customHeight="1">
      <c r="A12" s="3"/>
      <c r="B12" s="200" t="s">
        <v>227</v>
      </c>
      <c r="C12" s="201"/>
      <c r="D12" s="201"/>
      <c r="E12" s="201"/>
      <c r="F12" s="202"/>
      <c r="G12" s="204"/>
      <c r="H12" s="204"/>
      <c r="I12" s="204"/>
      <c r="J12" s="204"/>
      <c r="K12" s="204"/>
      <c r="L12" s="204"/>
      <c r="M12" s="204"/>
      <c r="N12" s="204"/>
      <c r="O12" s="128"/>
      <c r="P12" s="128"/>
      <c r="Q12" s="128"/>
      <c r="R12" s="128"/>
      <c r="S12" s="128"/>
      <c r="T12" s="128"/>
      <c r="U12" s="128"/>
      <c r="V12" s="128"/>
      <c r="W12"/>
      <c r="X12" s="3"/>
      <c r="Y12" s="3"/>
      <c r="Z12" s="3"/>
      <c r="AB12" s="205"/>
      <c r="AC12" s="205"/>
      <c r="AD12" s="205"/>
      <c r="AE12" s="205"/>
      <c r="AF12" s="205"/>
      <c r="AG12" s="206"/>
      <c r="AH12" s="206"/>
      <c r="AI12" s="206"/>
      <c r="AJ12" s="206"/>
      <c r="AK12" s="206"/>
      <c r="AL12" s="206"/>
      <c r="AM12" s="206"/>
      <c r="AN12" s="206"/>
    </row>
    <row r="13" spans="1:43" ht="17.25" customHeight="1">
      <c r="A13" s="3"/>
      <c r="B13" s="200" t="s">
        <v>127</v>
      </c>
      <c r="C13" s="201"/>
      <c r="D13" s="201"/>
      <c r="E13" s="201"/>
      <c r="F13" s="202"/>
      <c r="G13" s="204"/>
      <c r="H13" s="204"/>
      <c r="I13" s="204"/>
      <c r="J13" s="204"/>
      <c r="K13" s="204"/>
      <c r="L13" s="204"/>
      <c r="M13" s="204"/>
      <c r="N13" s="204"/>
      <c r="O13" s="128"/>
      <c r="P13" s="128"/>
      <c r="Q13" s="128"/>
      <c r="R13" s="128"/>
      <c r="S13" s="128"/>
      <c r="T13" s="128"/>
      <c r="U13" s="128"/>
      <c r="V13" s="128"/>
      <c r="W13"/>
      <c r="X13" s="3"/>
      <c r="Y13" s="3"/>
      <c r="Z13" s="3"/>
      <c r="AB13" s="205"/>
      <c r="AC13" s="205"/>
      <c r="AD13" s="205"/>
      <c r="AE13" s="205"/>
      <c r="AF13" s="205"/>
      <c r="AG13" s="206"/>
      <c r="AH13" s="206"/>
      <c r="AI13" s="206"/>
      <c r="AJ13" s="206"/>
      <c r="AK13" s="206"/>
      <c r="AL13" s="206"/>
      <c r="AM13" s="206"/>
      <c r="AN13" s="206"/>
    </row>
    <row r="14" spans="1:43" ht="4.5" customHeight="1">
      <c r="A14" s="3"/>
      <c r="B14" s="3"/>
      <c r="C14" s="120"/>
      <c r="D14" s="120"/>
      <c r="E14" s="120"/>
      <c r="F14" s="120"/>
      <c r="G14" s="120"/>
      <c r="H14" s="120"/>
      <c r="I14" s="120"/>
      <c r="J14" s="120"/>
      <c r="K14" s="120"/>
      <c r="L14" s="120"/>
      <c r="M14" s="120"/>
      <c r="N14" s="120"/>
      <c r="O14" s="120"/>
      <c r="P14" s="120"/>
      <c r="Q14" s="120"/>
      <c r="R14" s="3"/>
      <c r="S14" s="3"/>
      <c r="T14" s="3"/>
      <c r="AF14" s="131"/>
      <c r="AG14" s="131"/>
      <c r="AH14" s="131"/>
      <c r="AI14" s="15"/>
      <c r="AJ14" s="15"/>
      <c r="AK14" s="15"/>
    </row>
    <row r="15" spans="1:43" ht="17.25" customHeight="1">
      <c r="A15" s="29" t="s">
        <v>229</v>
      </c>
      <c r="B15" s="140"/>
      <c r="C15" s="140"/>
      <c r="D15" s="140"/>
      <c r="E15" s="140"/>
      <c r="F15" s="140"/>
      <c r="G15" s="140"/>
      <c r="H15" s="140"/>
      <c r="I15" s="140"/>
      <c r="J15" s="140"/>
      <c r="K15" s="140"/>
      <c r="L15" s="140"/>
      <c r="M15" s="140"/>
      <c r="N15" s="140"/>
      <c r="O15" s="140"/>
      <c r="P15" s="140"/>
      <c r="Q15" s="140"/>
      <c r="R15" s="140"/>
      <c r="S15" s="140"/>
      <c r="T15" s="140"/>
      <c r="U15" s="140"/>
      <c r="V15" s="140"/>
      <c r="W15" s="141"/>
      <c r="X15" s="3"/>
      <c r="Y15" s="3"/>
      <c r="Z15" s="129"/>
      <c r="AA15" s="130"/>
      <c r="AB15" s="131"/>
      <c r="AC15" s="131"/>
      <c r="AD15" s="131"/>
      <c r="AE15" s="131"/>
      <c r="AF15" s="131"/>
      <c r="AG15" s="131"/>
      <c r="AH15" s="131"/>
      <c r="AI15" s="131"/>
      <c r="AJ15" s="131"/>
      <c r="AK15" s="131"/>
      <c r="AL15" s="131"/>
      <c r="AM15" s="131"/>
      <c r="AN15" s="131"/>
      <c r="AO15" s="131"/>
      <c r="AP15" s="131"/>
      <c r="AQ15" s="131"/>
    </row>
    <row r="16" spans="1:43" ht="17.25" customHeight="1">
      <c r="B16" s="165" t="s">
        <v>230</v>
      </c>
      <c r="C16" s="166"/>
      <c r="D16" s="166"/>
      <c r="E16" s="166"/>
      <c r="F16" s="166"/>
      <c r="G16" s="166"/>
      <c r="H16" s="166"/>
      <c r="I16" s="166"/>
      <c r="J16" s="166"/>
      <c r="K16" s="167"/>
      <c r="L16" s="165" t="s">
        <v>231</v>
      </c>
      <c r="M16" s="166"/>
      <c r="N16" s="166"/>
      <c r="O16" s="166"/>
      <c r="P16" s="166"/>
      <c r="Q16" s="166"/>
      <c r="R16" s="166"/>
      <c r="S16" s="166"/>
      <c r="T16" s="166"/>
      <c r="U16" s="166"/>
      <c r="V16" s="166"/>
      <c r="W16" s="166"/>
      <c r="X16" s="166"/>
      <c r="Y16" s="166"/>
      <c r="Z16" s="166"/>
      <c r="AA16" s="166"/>
      <c r="AB16" s="167"/>
      <c r="AH16" s="131"/>
      <c r="AI16" s="131"/>
      <c r="AJ16" s="131"/>
      <c r="AK16" s="131"/>
      <c r="AL16" s="131"/>
      <c r="AM16" s="131"/>
      <c r="AN16" s="131"/>
      <c r="AO16" s="131"/>
      <c r="AP16" s="131"/>
    </row>
    <row r="17" spans="1:47" ht="17.25" customHeight="1">
      <c r="B17" s="195"/>
      <c r="C17" s="196"/>
      <c r="D17" s="196"/>
      <c r="E17" s="196"/>
      <c r="F17" s="196"/>
      <c r="G17" s="196"/>
      <c r="H17" s="196"/>
      <c r="I17" s="196"/>
      <c r="J17" s="196"/>
      <c r="K17" s="132" t="s">
        <v>232</v>
      </c>
      <c r="L17" s="197"/>
      <c r="M17" s="198"/>
      <c r="N17" s="198"/>
      <c r="O17" s="116" t="s">
        <v>3</v>
      </c>
      <c r="P17" s="142"/>
      <c r="Q17" s="116" t="s">
        <v>233</v>
      </c>
      <c r="R17" s="142"/>
      <c r="S17" s="116" t="s">
        <v>5</v>
      </c>
      <c r="T17" s="116" t="s">
        <v>234</v>
      </c>
      <c r="U17" s="199"/>
      <c r="V17" s="199"/>
      <c r="W17" s="199"/>
      <c r="X17" s="116" t="s">
        <v>3</v>
      </c>
      <c r="Y17" s="142"/>
      <c r="Z17" s="116" t="s">
        <v>233</v>
      </c>
      <c r="AA17" s="142"/>
      <c r="AB17" s="117" t="s">
        <v>5</v>
      </c>
      <c r="AH17" s="131"/>
      <c r="AI17" s="131"/>
      <c r="AJ17" s="131"/>
      <c r="AK17" s="131"/>
      <c r="AL17" s="131"/>
      <c r="AM17" s="131"/>
      <c r="AN17" s="131"/>
      <c r="AO17" s="131"/>
      <c r="AP17" s="131"/>
    </row>
    <row r="18" spans="1:47" ht="13.5" customHeight="1">
      <c r="B18" s="16" t="s">
        <v>235</v>
      </c>
      <c r="C18" s="133"/>
      <c r="D18" s="133"/>
      <c r="E18" s="133"/>
      <c r="F18" s="133"/>
      <c r="G18" s="133"/>
      <c r="H18" s="133"/>
      <c r="I18" s="133"/>
      <c r="J18" s="133"/>
      <c r="K18" s="134"/>
      <c r="L18" s="135"/>
      <c r="M18" s="135"/>
      <c r="N18" s="135"/>
      <c r="O18" s="131"/>
      <c r="P18" s="136"/>
      <c r="Q18" s="131"/>
      <c r="R18" s="136"/>
      <c r="S18" s="131"/>
      <c r="T18" s="131"/>
      <c r="U18" s="136"/>
      <c r="V18" s="136"/>
      <c r="W18" s="136"/>
      <c r="X18" s="131"/>
      <c r="Y18" s="136"/>
      <c r="Z18" s="131"/>
      <c r="AA18" s="136"/>
      <c r="AB18" s="131"/>
      <c r="AH18" s="131"/>
      <c r="AI18" s="131"/>
      <c r="AJ18" s="131"/>
      <c r="AK18" s="131"/>
      <c r="AL18" s="131"/>
      <c r="AM18" s="131"/>
      <c r="AN18" s="131"/>
      <c r="AO18" s="131"/>
      <c r="AP18" s="131"/>
    </row>
    <row r="19" spans="1:47" ht="13.5" customHeight="1">
      <c r="B19" s="16" t="s">
        <v>236</v>
      </c>
      <c r="C19" s="133"/>
      <c r="D19" s="133"/>
      <c r="E19" s="133"/>
      <c r="F19" s="133"/>
      <c r="G19" s="133"/>
      <c r="H19" s="133"/>
      <c r="I19" s="133"/>
      <c r="J19" s="133"/>
      <c r="K19" s="134"/>
      <c r="L19" s="135"/>
      <c r="M19" s="135"/>
      <c r="N19" s="135"/>
      <c r="O19" s="131"/>
      <c r="P19" s="136"/>
      <c r="Q19" s="131"/>
      <c r="R19" s="136"/>
      <c r="S19" s="131"/>
      <c r="T19" s="131"/>
      <c r="U19" s="136"/>
      <c r="V19" s="136"/>
      <c r="W19" s="136"/>
      <c r="X19" s="131"/>
      <c r="Y19" s="136"/>
      <c r="Z19" s="131"/>
      <c r="AA19" s="136"/>
      <c r="AB19" s="131"/>
      <c r="AH19" s="131"/>
      <c r="AI19" s="131"/>
      <c r="AJ19" s="131"/>
      <c r="AK19" s="131"/>
      <c r="AL19" s="131"/>
      <c r="AM19" s="131"/>
      <c r="AN19" s="131"/>
      <c r="AO19" s="131"/>
      <c r="AP19" s="131"/>
    </row>
    <row r="20" spans="1:47" ht="13.5" customHeight="1">
      <c r="B20" s="137" t="s">
        <v>237</v>
      </c>
      <c r="C20" s="133"/>
      <c r="D20" s="133"/>
      <c r="E20" s="133"/>
      <c r="F20" s="133"/>
      <c r="G20" s="133"/>
      <c r="H20" s="133"/>
      <c r="I20" s="133"/>
      <c r="J20" s="133"/>
      <c r="K20" s="134"/>
      <c r="L20" s="135"/>
      <c r="M20" s="135"/>
      <c r="N20" s="135"/>
      <c r="O20" s="131"/>
      <c r="P20" s="136"/>
      <c r="Q20" s="131"/>
      <c r="R20" s="136"/>
      <c r="S20" s="131"/>
      <c r="T20" s="131"/>
      <c r="U20" s="136"/>
      <c r="V20" s="136"/>
      <c r="W20" s="136"/>
      <c r="X20" s="131"/>
      <c r="Y20" s="136"/>
      <c r="Z20" s="131"/>
      <c r="AA20" s="136"/>
      <c r="AB20" s="131"/>
      <c r="AH20" s="131"/>
      <c r="AI20" s="131"/>
      <c r="AJ20" s="131"/>
      <c r="AK20" s="131"/>
      <c r="AL20" s="131"/>
      <c r="AM20" s="131"/>
      <c r="AN20" s="131"/>
      <c r="AO20" s="131"/>
      <c r="AP20" s="131"/>
    </row>
    <row r="21" spans="1:47" ht="9" customHeight="1">
      <c r="B21" s="3"/>
      <c r="C21" s="4"/>
      <c r="E21" s="13"/>
      <c r="F21" s="13"/>
      <c r="G21" s="13"/>
      <c r="H21" s="13"/>
      <c r="I21" s="13"/>
      <c r="L21" s="3"/>
      <c r="M21" s="3"/>
      <c r="N21" s="3"/>
      <c r="O21" s="3"/>
      <c r="Q21" s="13"/>
      <c r="S21" s="3"/>
      <c r="T21" s="3"/>
      <c r="V21" s="3"/>
      <c r="W21" s="3"/>
      <c r="X21" s="3"/>
      <c r="Z21" s="131"/>
      <c r="AA21" s="131"/>
      <c r="AB21" s="131"/>
      <c r="AC21" s="131"/>
      <c r="AD21" s="131"/>
      <c r="AE21" s="131"/>
      <c r="AF21" s="131"/>
      <c r="AG21" s="131"/>
      <c r="AH21" s="131"/>
      <c r="AI21" s="131"/>
      <c r="AJ21" s="131"/>
      <c r="AK21" s="131"/>
      <c r="AL21" s="131"/>
      <c r="AM21" s="131"/>
      <c r="AN21" s="131"/>
      <c r="AO21" s="131"/>
      <c r="AP21" s="131"/>
      <c r="AQ21" s="131"/>
    </row>
    <row r="22" spans="1:47" ht="17.25" customHeight="1">
      <c r="A22" s="29" t="s">
        <v>238</v>
      </c>
      <c r="B22" s="3"/>
      <c r="C22" s="4"/>
      <c r="E22" s="13"/>
      <c r="F22" s="13"/>
      <c r="G22" s="13"/>
      <c r="H22" s="13"/>
      <c r="I22" s="13"/>
      <c r="L22" s="3"/>
      <c r="M22" s="3"/>
      <c r="N22" s="3"/>
      <c r="O22" s="3"/>
      <c r="Q22" s="13"/>
      <c r="S22" s="3"/>
      <c r="T22" s="3"/>
      <c r="V22" s="3"/>
      <c r="W22" s="3"/>
      <c r="X22" s="3"/>
      <c r="Z22" s="131"/>
      <c r="AA22" s="131"/>
      <c r="AB22" s="131"/>
      <c r="AC22" s="131"/>
      <c r="AD22" s="131"/>
      <c r="AE22" s="131"/>
      <c r="AF22" s="138"/>
      <c r="AG22" s="138"/>
      <c r="AH22" s="138"/>
      <c r="AI22" s="138"/>
      <c r="AJ22" s="131"/>
      <c r="AK22" s="131"/>
      <c r="AL22" s="131"/>
      <c r="AM22" s="131"/>
      <c r="AN22" s="131"/>
      <c r="AO22" s="131"/>
      <c r="AP22" s="131"/>
      <c r="AQ22" s="131"/>
    </row>
    <row r="23" spans="1:47" ht="27" customHeight="1">
      <c r="B23" s="5"/>
      <c r="C23" s="177" t="s">
        <v>247</v>
      </c>
      <c r="D23" s="178"/>
      <c r="E23" s="178"/>
      <c r="F23" s="178"/>
      <c r="G23" s="178"/>
      <c r="H23" s="179"/>
      <c r="I23" s="186" t="s">
        <v>55</v>
      </c>
      <c r="J23" s="177" t="s">
        <v>54</v>
      </c>
      <c r="K23" s="178"/>
      <c r="L23" s="178"/>
      <c r="M23" s="178"/>
      <c r="N23" s="178"/>
      <c r="O23" s="178"/>
      <c r="P23" s="179"/>
      <c r="Q23" s="123" t="s">
        <v>165</v>
      </c>
      <c r="R23" s="171" t="s">
        <v>168</v>
      </c>
      <c r="S23" s="172"/>
      <c r="T23" s="172"/>
      <c r="U23" s="173"/>
      <c r="V23" s="174" t="s">
        <v>166</v>
      </c>
      <c r="W23" s="175"/>
      <c r="X23" s="176"/>
      <c r="Y23" s="174" t="s">
        <v>169</v>
      </c>
      <c r="Z23" s="175"/>
      <c r="AA23" s="176"/>
      <c r="AB23" s="177" t="s">
        <v>53</v>
      </c>
      <c r="AC23" s="178"/>
      <c r="AD23" s="178"/>
      <c r="AE23" s="178"/>
      <c r="AF23" s="178"/>
      <c r="AG23" s="179"/>
      <c r="AH23" s="145" t="s">
        <v>171</v>
      </c>
    </row>
    <row r="24" spans="1:47" ht="21" customHeight="1">
      <c r="B24" s="7"/>
      <c r="C24" s="180"/>
      <c r="D24" s="181"/>
      <c r="E24" s="181"/>
      <c r="F24" s="181"/>
      <c r="G24" s="181"/>
      <c r="H24" s="182"/>
      <c r="I24" s="187"/>
      <c r="J24" s="180"/>
      <c r="K24" s="181"/>
      <c r="L24" s="181"/>
      <c r="M24" s="181"/>
      <c r="N24" s="181"/>
      <c r="O24" s="181"/>
      <c r="P24" s="182"/>
      <c r="Q24" s="146" t="s">
        <v>73</v>
      </c>
      <c r="R24" s="156" t="s">
        <v>167</v>
      </c>
      <c r="S24" s="157"/>
      <c r="T24" s="157"/>
      <c r="U24" s="158"/>
      <c r="V24" s="156" t="s">
        <v>52</v>
      </c>
      <c r="W24" s="157"/>
      <c r="X24" s="158"/>
      <c r="Y24" s="156" t="s">
        <v>167</v>
      </c>
      <c r="Z24" s="157"/>
      <c r="AA24" s="158"/>
      <c r="AB24" s="180"/>
      <c r="AC24" s="181"/>
      <c r="AD24" s="181"/>
      <c r="AE24" s="181"/>
      <c r="AF24" s="181"/>
      <c r="AG24" s="182"/>
      <c r="AH24" s="147" t="s">
        <v>175</v>
      </c>
    </row>
    <row r="25" spans="1:47" ht="18.75" customHeight="1">
      <c r="B25" s="51">
        <v>1</v>
      </c>
      <c r="C25" s="183"/>
      <c r="D25" s="184"/>
      <c r="E25" s="184"/>
      <c r="F25" s="184"/>
      <c r="G25" s="184"/>
      <c r="H25" s="185"/>
      <c r="I25" s="49"/>
      <c r="J25" s="148"/>
      <c r="K25" s="149"/>
      <c r="L25" s="116" t="s">
        <v>51</v>
      </c>
      <c r="M25" s="45"/>
      <c r="N25" s="116" t="s">
        <v>50</v>
      </c>
      <c r="O25" s="45"/>
      <c r="P25" s="117" t="s">
        <v>44</v>
      </c>
      <c r="Q25" s="47"/>
      <c r="R25" s="159"/>
      <c r="S25" s="160"/>
      <c r="T25" s="160"/>
      <c r="U25" s="161"/>
      <c r="V25" s="159"/>
      <c r="W25" s="160"/>
      <c r="X25" s="161"/>
      <c r="Y25" s="188"/>
      <c r="Z25" s="189"/>
      <c r="AA25" s="190"/>
      <c r="AB25" s="150"/>
      <c r="AC25" s="151"/>
      <c r="AD25" s="151"/>
      <c r="AE25" s="151"/>
      <c r="AF25" s="151"/>
      <c r="AG25" s="152"/>
      <c r="AH25" s="119"/>
    </row>
    <row r="26" spans="1:47" ht="18.75" customHeight="1">
      <c r="B26" s="51">
        <v>2</v>
      </c>
      <c r="C26" s="183"/>
      <c r="D26" s="184"/>
      <c r="E26" s="184"/>
      <c r="F26" s="184"/>
      <c r="G26" s="184"/>
      <c r="H26" s="185"/>
      <c r="I26" s="49"/>
      <c r="J26" s="148"/>
      <c r="K26" s="149"/>
      <c r="L26" s="116" t="s">
        <v>42</v>
      </c>
      <c r="M26" s="45"/>
      <c r="N26" s="116" t="s">
        <v>50</v>
      </c>
      <c r="O26" s="45"/>
      <c r="P26" s="117" t="s">
        <v>44</v>
      </c>
      <c r="Q26" s="47"/>
      <c r="R26" s="159"/>
      <c r="S26" s="160"/>
      <c r="T26" s="160"/>
      <c r="U26" s="161"/>
      <c r="V26" s="159"/>
      <c r="W26" s="160"/>
      <c r="X26" s="161"/>
      <c r="Y26" s="188"/>
      <c r="Z26" s="189"/>
      <c r="AA26" s="190"/>
      <c r="AB26" s="150"/>
      <c r="AC26" s="151"/>
      <c r="AD26" s="151"/>
      <c r="AE26" s="151"/>
      <c r="AF26" s="151"/>
      <c r="AG26" s="152"/>
      <c r="AH26" s="119"/>
    </row>
    <row r="27" spans="1:47" ht="18.75" customHeight="1">
      <c r="B27" s="51">
        <v>3</v>
      </c>
      <c r="C27" s="183"/>
      <c r="D27" s="184"/>
      <c r="E27" s="184"/>
      <c r="F27" s="184"/>
      <c r="G27" s="184"/>
      <c r="H27" s="185"/>
      <c r="I27" s="49"/>
      <c r="J27" s="148"/>
      <c r="K27" s="149"/>
      <c r="L27" s="116" t="s">
        <v>42</v>
      </c>
      <c r="M27" s="45"/>
      <c r="N27" s="116" t="s">
        <v>50</v>
      </c>
      <c r="O27" s="45"/>
      <c r="P27" s="117" t="s">
        <v>44</v>
      </c>
      <c r="Q27" s="47"/>
      <c r="R27" s="159"/>
      <c r="S27" s="160"/>
      <c r="T27" s="160"/>
      <c r="U27" s="161"/>
      <c r="V27" s="159"/>
      <c r="W27" s="160"/>
      <c r="X27" s="161"/>
      <c r="Y27" s="188"/>
      <c r="Z27" s="189"/>
      <c r="AA27" s="190"/>
      <c r="AB27" s="150"/>
      <c r="AC27" s="151"/>
      <c r="AD27" s="151"/>
      <c r="AE27" s="151"/>
      <c r="AF27" s="151"/>
      <c r="AG27" s="152"/>
      <c r="AH27" s="119"/>
    </row>
    <row r="28" spans="1:47" ht="18.75" customHeight="1">
      <c r="B28" s="51">
        <v>4</v>
      </c>
      <c r="C28" s="183"/>
      <c r="D28" s="184"/>
      <c r="E28" s="184"/>
      <c r="F28" s="184"/>
      <c r="G28" s="184"/>
      <c r="H28" s="185"/>
      <c r="I28" s="49"/>
      <c r="J28" s="148"/>
      <c r="K28" s="149"/>
      <c r="L28" s="116" t="s">
        <v>42</v>
      </c>
      <c r="M28" s="45"/>
      <c r="N28" s="116" t="s">
        <v>50</v>
      </c>
      <c r="O28" s="45"/>
      <c r="P28" s="117" t="s">
        <v>44</v>
      </c>
      <c r="Q28" s="47"/>
      <c r="R28" s="159"/>
      <c r="S28" s="160"/>
      <c r="T28" s="160"/>
      <c r="U28" s="161"/>
      <c r="V28" s="159"/>
      <c r="W28" s="160"/>
      <c r="X28" s="161"/>
      <c r="Y28" s="188"/>
      <c r="Z28" s="189"/>
      <c r="AA28" s="190"/>
      <c r="AB28" s="150"/>
      <c r="AC28" s="151"/>
      <c r="AD28" s="151"/>
      <c r="AE28" s="151"/>
      <c r="AF28" s="151"/>
      <c r="AG28" s="152"/>
      <c r="AH28" s="119"/>
    </row>
    <row r="29" spans="1:47" ht="18.75" customHeight="1">
      <c r="B29" s="51">
        <v>5</v>
      </c>
      <c r="C29" s="183"/>
      <c r="D29" s="184"/>
      <c r="E29" s="184"/>
      <c r="F29" s="184"/>
      <c r="G29" s="184"/>
      <c r="H29" s="185"/>
      <c r="I29" s="49"/>
      <c r="J29" s="148"/>
      <c r="K29" s="149"/>
      <c r="L29" s="116" t="s">
        <v>42</v>
      </c>
      <c r="M29" s="45"/>
      <c r="N29" s="116" t="s">
        <v>50</v>
      </c>
      <c r="O29" s="45"/>
      <c r="P29" s="117" t="s">
        <v>44</v>
      </c>
      <c r="Q29" s="47"/>
      <c r="R29" s="159"/>
      <c r="S29" s="160"/>
      <c r="T29" s="160"/>
      <c r="U29" s="161"/>
      <c r="V29" s="159"/>
      <c r="W29" s="160"/>
      <c r="X29" s="161"/>
      <c r="Y29" s="188"/>
      <c r="Z29" s="189"/>
      <c r="AA29" s="190"/>
      <c r="AB29" s="150"/>
      <c r="AC29" s="151"/>
      <c r="AD29" s="151"/>
      <c r="AE29" s="151"/>
      <c r="AF29" s="151"/>
      <c r="AG29" s="152"/>
      <c r="AH29" s="119"/>
    </row>
    <row r="30" spans="1:47" ht="18.75" customHeight="1">
      <c r="B30" s="52">
        <v>6</v>
      </c>
      <c r="C30" s="183"/>
      <c r="D30" s="184"/>
      <c r="E30" s="184"/>
      <c r="F30" s="184"/>
      <c r="G30" s="184"/>
      <c r="H30" s="185"/>
      <c r="I30" s="50"/>
      <c r="J30" s="148"/>
      <c r="K30" s="149"/>
      <c r="L30" s="122" t="s">
        <v>42</v>
      </c>
      <c r="M30" s="45"/>
      <c r="N30" s="116" t="s">
        <v>50</v>
      </c>
      <c r="O30" s="45"/>
      <c r="P30" s="117" t="s">
        <v>44</v>
      </c>
      <c r="Q30" s="48"/>
      <c r="R30" s="159"/>
      <c r="S30" s="160"/>
      <c r="T30" s="160"/>
      <c r="U30" s="161"/>
      <c r="V30" s="159"/>
      <c r="W30" s="160"/>
      <c r="X30" s="161"/>
      <c r="Y30" s="188"/>
      <c r="Z30" s="189"/>
      <c r="AA30" s="190"/>
      <c r="AB30" s="150"/>
      <c r="AC30" s="151"/>
      <c r="AD30" s="151"/>
      <c r="AE30" s="151"/>
      <c r="AF30" s="151"/>
      <c r="AG30" s="152"/>
      <c r="AH30" s="41"/>
    </row>
    <row r="31" spans="1:47" ht="20.25" customHeight="1">
      <c r="B31" s="99"/>
      <c r="C31" s="165" t="s">
        <v>49</v>
      </c>
      <c r="D31" s="166"/>
      <c r="E31" s="166"/>
      <c r="F31" s="166"/>
      <c r="G31" s="166"/>
      <c r="H31" s="167"/>
      <c r="I31" s="20"/>
      <c r="J31" s="21"/>
      <c r="K31" s="22"/>
      <c r="L31" s="22"/>
      <c r="M31" s="22"/>
      <c r="N31" s="22"/>
      <c r="O31" s="22"/>
      <c r="P31" s="22"/>
      <c r="Q31" s="20"/>
      <c r="R31" s="168" t="str">
        <f>IF((SUM(R25:U30)=0),"",SUM(R25:U30))</f>
        <v/>
      </c>
      <c r="S31" s="169"/>
      <c r="T31" s="169"/>
      <c r="U31" s="170"/>
      <c r="V31" s="168" t="str">
        <f>IF((SUM(V25:X30)=0),"",SUM(V25:X30))</f>
        <v/>
      </c>
      <c r="W31" s="169"/>
      <c r="X31" s="170"/>
      <c r="Y31" s="168" t="str">
        <f>IF((SUM(Y25:AA30)=0),"",SUM(Y25:AA30))</f>
        <v/>
      </c>
      <c r="Z31" s="169"/>
      <c r="AA31" s="170"/>
      <c r="AB31" s="153"/>
      <c r="AC31" s="154"/>
      <c r="AD31" s="154"/>
      <c r="AE31" s="154"/>
      <c r="AF31" s="154"/>
      <c r="AG31" s="155"/>
      <c r="AH31" s="109"/>
      <c r="AJ31" s="17"/>
      <c r="AK31" s="17"/>
      <c r="AL31" s="17"/>
      <c r="AM31" s="17"/>
      <c r="AN31" s="17"/>
      <c r="AO31" s="17"/>
      <c r="AP31" s="17"/>
      <c r="AQ31" s="17"/>
      <c r="AR31" s="17"/>
      <c r="AS31" s="17"/>
      <c r="AT31" s="17"/>
      <c r="AU31" s="17"/>
    </row>
    <row r="32" spans="1:47" ht="3.75" customHeight="1"/>
    <row r="33" spans="1:26" ht="13.5" customHeight="1">
      <c r="B33" s="16" t="s">
        <v>239</v>
      </c>
      <c r="C33" s="139"/>
      <c r="D33" s="139"/>
      <c r="E33" s="139"/>
      <c r="F33" s="139"/>
      <c r="G33" s="139"/>
      <c r="H33" s="139"/>
      <c r="I33" s="139"/>
      <c r="J33" s="139"/>
      <c r="K33" s="139"/>
      <c r="L33" s="139"/>
      <c r="M33" s="139"/>
      <c r="N33" s="139"/>
      <c r="O33" s="139"/>
      <c r="P33" s="139"/>
      <c r="Q33" s="139"/>
      <c r="R33" s="139"/>
      <c r="S33" s="139"/>
      <c r="T33" s="139"/>
      <c r="U33" s="139"/>
      <c r="V33" s="139"/>
      <c r="W33" s="139"/>
      <c r="X33" s="139"/>
      <c r="Y33" s="139"/>
    </row>
    <row r="34" spans="1:26" ht="13.5" customHeight="1">
      <c r="B34" s="137" t="s">
        <v>240</v>
      </c>
      <c r="C34" s="139"/>
      <c r="D34" s="139"/>
      <c r="E34" s="139"/>
      <c r="F34" s="139"/>
      <c r="G34" s="139"/>
      <c r="H34" s="139"/>
      <c r="I34" s="139"/>
      <c r="J34" s="139"/>
      <c r="K34" s="139"/>
      <c r="L34" s="139"/>
      <c r="M34" s="139"/>
      <c r="N34" s="139"/>
      <c r="O34" s="139"/>
      <c r="P34" s="139"/>
      <c r="Q34" s="139"/>
      <c r="R34" s="139"/>
      <c r="S34" s="139"/>
      <c r="T34" s="139"/>
      <c r="U34" s="139"/>
      <c r="V34" s="139"/>
      <c r="W34" s="139"/>
      <c r="X34" s="139"/>
      <c r="Y34" s="139"/>
    </row>
    <row r="35" spans="1:26" ht="13.5" customHeight="1">
      <c r="B35" s="16" t="s">
        <v>241</v>
      </c>
      <c r="C35" s="139"/>
      <c r="D35" s="139"/>
      <c r="E35" s="139"/>
      <c r="F35" s="139"/>
      <c r="G35" s="139"/>
      <c r="H35" s="139"/>
      <c r="I35" s="139"/>
      <c r="J35" s="139"/>
      <c r="K35" s="139"/>
      <c r="L35" s="139"/>
      <c r="M35" s="139"/>
      <c r="N35" s="139"/>
      <c r="O35" s="139"/>
      <c r="P35" s="139"/>
      <c r="Q35" s="139"/>
      <c r="R35" s="139"/>
      <c r="S35" s="139"/>
      <c r="T35" s="139"/>
      <c r="U35" s="139"/>
      <c r="V35" s="139"/>
      <c r="W35" s="139"/>
      <c r="X35" s="139"/>
      <c r="Y35" s="139"/>
    </row>
    <row r="36" spans="1:26" ht="13.5" customHeight="1">
      <c r="B36" s="137" t="s">
        <v>242</v>
      </c>
      <c r="C36" s="139"/>
      <c r="D36" s="139"/>
      <c r="E36" s="139"/>
      <c r="F36" s="139"/>
      <c r="G36" s="139"/>
      <c r="H36" s="139"/>
      <c r="I36" s="139"/>
      <c r="J36" s="139"/>
      <c r="K36" s="139"/>
      <c r="L36" s="139"/>
      <c r="M36" s="139"/>
      <c r="N36" s="139"/>
      <c r="O36" s="139"/>
      <c r="P36" s="139"/>
      <c r="Q36" s="139"/>
      <c r="R36" s="139"/>
      <c r="S36" s="139"/>
      <c r="T36" s="139"/>
      <c r="U36" s="139"/>
      <c r="V36" s="139"/>
      <c r="W36" s="139"/>
      <c r="X36" s="139"/>
      <c r="Y36" s="139"/>
    </row>
    <row r="37" spans="1:26" ht="13.5" customHeight="1">
      <c r="B37" s="137" t="s">
        <v>243</v>
      </c>
      <c r="C37" s="139"/>
      <c r="D37" s="139"/>
      <c r="E37" s="139"/>
      <c r="F37" s="139"/>
      <c r="G37" s="139"/>
      <c r="H37" s="139"/>
      <c r="I37" s="139"/>
      <c r="J37" s="139"/>
      <c r="K37" s="139"/>
      <c r="L37" s="139"/>
      <c r="M37" s="139"/>
      <c r="N37" s="139"/>
      <c r="O37" s="139"/>
      <c r="P37" s="139"/>
      <c r="Q37" s="139"/>
      <c r="R37" s="139"/>
      <c r="S37" s="139"/>
      <c r="T37" s="139"/>
      <c r="U37" s="139"/>
      <c r="V37" s="139"/>
      <c r="W37" s="139"/>
      <c r="X37" s="139"/>
      <c r="Y37" s="139"/>
    </row>
    <row r="38" spans="1:26" s="106" customFormat="1" ht="13.5" customHeight="1">
      <c r="A38" s="102"/>
      <c r="B38" s="103"/>
      <c r="C38" s="104"/>
      <c r="D38" s="105"/>
      <c r="E38" s="105"/>
      <c r="F38" s="105"/>
      <c r="G38" s="105"/>
      <c r="H38" s="105"/>
      <c r="I38" s="105"/>
      <c r="J38" s="102"/>
      <c r="K38" s="102"/>
      <c r="L38" s="102"/>
      <c r="M38" s="102"/>
      <c r="N38" s="102"/>
      <c r="O38" s="102"/>
      <c r="P38" s="102"/>
      <c r="Q38" s="102"/>
      <c r="R38" s="102"/>
      <c r="S38" s="102"/>
      <c r="T38" s="102"/>
      <c r="U38" s="102"/>
      <c r="V38" s="102"/>
      <c r="W38" s="102"/>
      <c r="X38" s="102"/>
      <c r="Y38" s="102"/>
      <c r="Z38" s="102"/>
    </row>
    <row r="39" spans="1:26" s="3" customFormat="1" ht="16.5" customHeight="1">
      <c r="A39" s="29" t="s">
        <v>244</v>
      </c>
      <c r="P39" s="8" t="s">
        <v>76</v>
      </c>
      <c r="Q39" s="18"/>
      <c r="R39" s="18"/>
      <c r="S39" s="18"/>
      <c r="T39" s="19"/>
      <c r="U39" s="159" t="str">
        <f>IF('様式5-1'!AB30="","",'様式5-1'!AB30)</f>
        <v/>
      </c>
      <c r="V39" s="160"/>
      <c r="W39" s="160"/>
      <c r="X39" s="121" t="s">
        <v>72</v>
      </c>
    </row>
    <row r="40" spans="1:26" s="3" customFormat="1" ht="16.5" customHeight="1">
      <c r="B40" s="16" t="s">
        <v>245</v>
      </c>
      <c r="P40" s="23" t="s">
        <v>77</v>
      </c>
      <c r="Q40" s="24"/>
      <c r="R40" s="24"/>
      <c r="S40" s="25"/>
      <c r="T40" s="10"/>
      <c r="U40" s="162" t="str">
        <f>IF('様式5-1'!AB36="","",'様式5-1'!AB36)</f>
        <v/>
      </c>
      <c r="V40" s="163"/>
      <c r="W40" s="164"/>
      <c r="X40" s="121" t="s">
        <v>38</v>
      </c>
    </row>
    <row r="41" spans="1:26" s="3" customFormat="1" ht="16.5" customHeight="1">
      <c r="P41" s="23" t="s">
        <v>1</v>
      </c>
      <c r="Q41" s="24"/>
      <c r="R41" s="25"/>
      <c r="S41" s="18"/>
      <c r="T41" s="18"/>
      <c r="U41" s="162" t="str">
        <f>IF('様式5-1'!AB42="","",'様式5-1'!AB42)</f>
        <v/>
      </c>
      <c r="V41" s="163"/>
      <c r="W41" s="164"/>
      <c r="X41" s="121" t="s">
        <v>0</v>
      </c>
    </row>
    <row r="42" spans="1:26" s="3" customFormat="1" ht="18" customHeight="1"/>
    <row r="43" spans="1:26" ht="18" customHeight="1"/>
  </sheetData>
  <sheetProtection selectLockedCells="1"/>
  <mergeCells count="82">
    <mergeCell ref="B12:F12"/>
    <mergeCell ref="G12:N12"/>
    <mergeCell ref="AB12:AF12"/>
    <mergeCell ref="AG12:AN12"/>
    <mergeCell ref="B13:F13"/>
    <mergeCell ref="G13:N13"/>
    <mergeCell ref="AB13:AF13"/>
    <mergeCell ref="AG13:AN13"/>
    <mergeCell ref="B11:F11"/>
    <mergeCell ref="T11:X11"/>
    <mergeCell ref="AF11:AH11"/>
    <mergeCell ref="B10:F10"/>
    <mergeCell ref="T10:X10"/>
    <mergeCell ref="AF10:AH10"/>
    <mergeCell ref="G10:I10"/>
    <mergeCell ref="G11:I11"/>
    <mergeCell ref="Y10:Z10"/>
    <mergeCell ref="Y11:Z11"/>
    <mergeCell ref="B16:K16"/>
    <mergeCell ref="L16:AB16"/>
    <mergeCell ref="B17:J17"/>
    <mergeCell ref="L17:N17"/>
    <mergeCell ref="U17:W17"/>
    <mergeCell ref="A3:AH3"/>
    <mergeCell ref="B6:J6"/>
    <mergeCell ref="B7:J7"/>
    <mergeCell ref="K6:U6"/>
    <mergeCell ref="K7:U7"/>
    <mergeCell ref="C23:H24"/>
    <mergeCell ref="I23:I24"/>
    <mergeCell ref="J23:P24"/>
    <mergeCell ref="Y31:AA31"/>
    <mergeCell ref="Y23:AA23"/>
    <mergeCell ref="Y24:AA24"/>
    <mergeCell ref="Y25:AA25"/>
    <mergeCell ref="Y26:AA26"/>
    <mergeCell ref="Y29:AA29"/>
    <mergeCell ref="Y30:AA30"/>
    <mergeCell ref="Y27:AA27"/>
    <mergeCell ref="Y28:AA28"/>
    <mergeCell ref="C30:H30"/>
    <mergeCell ref="R30:U30"/>
    <mergeCell ref="R24:U24"/>
    <mergeCell ref="C29:H29"/>
    <mergeCell ref="C26:H26"/>
    <mergeCell ref="R25:U25"/>
    <mergeCell ref="C25:H25"/>
    <mergeCell ref="C28:H28"/>
    <mergeCell ref="C27:H27"/>
    <mergeCell ref="R27:U27"/>
    <mergeCell ref="R28:U28"/>
    <mergeCell ref="J25:K25"/>
    <mergeCell ref="R23:U23"/>
    <mergeCell ref="V23:X23"/>
    <mergeCell ref="AB26:AG26"/>
    <mergeCell ref="AB27:AG27"/>
    <mergeCell ref="AB28:AG28"/>
    <mergeCell ref="AB23:AG24"/>
    <mergeCell ref="AB25:AG25"/>
    <mergeCell ref="U40:W40"/>
    <mergeCell ref="U41:W41"/>
    <mergeCell ref="U39:W39"/>
    <mergeCell ref="R26:U26"/>
    <mergeCell ref="C31:H31"/>
    <mergeCell ref="R31:U31"/>
    <mergeCell ref="V30:X30"/>
    <mergeCell ref="V31:X31"/>
    <mergeCell ref="V28:X28"/>
    <mergeCell ref="V29:X29"/>
    <mergeCell ref="V26:X26"/>
    <mergeCell ref="V27:X27"/>
    <mergeCell ref="J26:K26"/>
    <mergeCell ref="J27:K27"/>
    <mergeCell ref="J28:K28"/>
    <mergeCell ref="J29:K29"/>
    <mergeCell ref="J30:K30"/>
    <mergeCell ref="AB30:AG30"/>
    <mergeCell ref="AB31:AG31"/>
    <mergeCell ref="V24:X24"/>
    <mergeCell ref="V25:X25"/>
    <mergeCell ref="AB29:AG29"/>
    <mergeCell ref="R29:U29"/>
  </mergeCells>
  <phoneticPr fontId="6"/>
  <dataValidations count="3">
    <dataValidation type="list" errorStyle="information" allowBlank="1" showInputMessage="1" showErrorMessage="1" sqref="G12:N12" xr:uid="{574BB8F8-EF98-4028-A8B0-81FF290F88B6}">
      <formula1>"新　　設,増　　設"</formula1>
    </dataValidation>
    <dataValidation errorStyle="information" allowBlank="1" showInputMessage="1" showErrorMessage="1" sqref="K11 G10:I11 Y10:Z11 J25:K30" xr:uid="{6E14128F-65FA-4537-8273-BE7A648DF449}"/>
    <dataValidation type="list" errorStyle="information" allowBlank="1" showInputMessage="1" showErrorMessage="1" sqref="G13:N13" xr:uid="{FAA9F2FA-B629-42AC-91BC-8FACDBECAADC}">
      <formula1>"所　　在,隣　　接"</formula1>
    </dataValidation>
  </dataValidations>
  <pageMargins left="0.39370078740157483" right="0.19685039370078741" top="0.47244094488188981" bottom="0.23622047244094491" header="0.31496062992125984" footer="0.19685039370078741"/>
  <pageSetup paperSize="9" scale="92"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X51"/>
  <sheetViews>
    <sheetView showGridLines="0" zoomScaleNormal="100" workbookViewId="0"/>
  </sheetViews>
  <sheetFormatPr defaultRowHeight="13.5" customHeight="1"/>
  <cols>
    <col min="1" max="1" width="1.625" style="12" customWidth="1"/>
    <col min="2" max="2" width="3.625" style="12" customWidth="1"/>
    <col min="3" max="4" width="3.5" style="12" customWidth="1"/>
    <col min="5" max="5" width="9.875" style="3" customWidth="1"/>
    <col min="6" max="6" width="8.75" style="3" customWidth="1"/>
    <col min="7" max="7" width="8.875" style="3" customWidth="1"/>
    <col min="8" max="8" width="9.25" style="3" customWidth="1"/>
    <col min="9" max="9" width="6.25" style="12" customWidth="1"/>
    <col min="10" max="10" width="15.625" style="12" customWidth="1"/>
    <col min="11" max="11" width="6.375" style="12" customWidth="1"/>
    <col min="12" max="12" width="3.125" style="12" customWidth="1"/>
    <col min="13" max="13" width="2.625" style="12" customWidth="1"/>
    <col min="14" max="14" width="3.75" style="12" customWidth="1"/>
    <col min="15" max="15" width="5.5" style="12" customWidth="1"/>
    <col min="16" max="16" width="2" style="12" customWidth="1"/>
    <col min="17" max="17" width="1.125" style="12" customWidth="1"/>
    <col min="18" max="18" width="4.25" style="12" customWidth="1"/>
    <col min="19" max="19" width="2.75" style="12" customWidth="1"/>
    <col min="20" max="20" width="4.375" style="12" customWidth="1"/>
    <col min="21" max="21" width="5.125" style="12" customWidth="1"/>
    <col min="22" max="22" width="3.25" style="12" customWidth="1"/>
    <col min="23" max="23" width="3" style="12" customWidth="1"/>
    <col min="24" max="24" width="3.875" style="12" customWidth="1"/>
    <col min="25" max="25" width="3.25" style="12" customWidth="1"/>
    <col min="26" max="26" width="3.375" style="12" customWidth="1"/>
    <col min="27" max="27" width="1.375" style="12" customWidth="1"/>
    <col min="28" max="28" width="4.125" style="12" customWidth="1"/>
    <col min="29" max="29" width="5.125" style="12" customWidth="1"/>
    <col min="30" max="30" width="4.375" style="12" customWidth="1"/>
    <col min="31" max="31" width="5.75" style="12" customWidth="1"/>
    <col min="32" max="32" width="3.25" style="12" customWidth="1"/>
    <col min="33" max="33" width="3.125" style="12" customWidth="1"/>
    <col min="34" max="37" width="9" style="12"/>
    <col min="38" max="39" width="9" customWidth="1"/>
    <col min="40" max="40" width="19.625" style="26" customWidth="1"/>
    <col min="41" max="41" width="14.375" style="26" customWidth="1"/>
    <col min="42" max="16384" width="9" style="12"/>
  </cols>
  <sheetData>
    <row r="1" spans="2:50" ht="13.5" customHeight="1">
      <c r="I1" s="28"/>
      <c r="AD1" s="43" t="s">
        <v>176</v>
      </c>
      <c r="AE1" s="29"/>
    </row>
    <row r="2" spans="2:50" ht="19.5" customHeight="1">
      <c r="B2" s="247" t="s">
        <v>61</v>
      </c>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30"/>
    </row>
    <row r="3" spans="2:50" ht="3" customHeight="1">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30"/>
    </row>
    <row r="4" spans="2:50" ht="16.5" customHeight="1">
      <c r="B4" s="12" t="s">
        <v>173</v>
      </c>
      <c r="AD4" s="13"/>
    </row>
    <row r="5" spans="2:50" ht="18" customHeight="1">
      <c r="B5" s="12" t="s">
        <v>189</v>
      </c>
      <c r="X5" s="31"/>
      <c r="AD5" s="4"/>
      <c r="AN5" s="27"/>
      <c r="AO5" s="27"/>
    </row>
    <row r="6" spans="2:50" ht="21.75" customHeight="1">
      <c r="B6" s="171" t="s">
        <v>161</v>
      </c>
      <c r="C6" s="172"/>
      <c r="D6" s="173"/>
      <c r="E6" s="177" t="s">
        <v>159</v>
      </c>
      <c r="F6" s="178"/>
      <c r="G6" s="179"/>
      <c r="H6" s="171" t="s">
        <v>163</v>
      </c>
      <c r="I6" s="173"/>
      <c r="J6" s="177" t="s">
        <v>164</v>
      </c>
      <c r="K6" s="178"/>
      <c r="L6" s="178"/>
      <c r="M6" s="179"/>
      <c r="N6" s="177" t="s">
        <v>160</v>
      </c>
      <c r="O6" s="178"/>
      <c r="P6" s="178"/>
      <c r="Q6" s="179"/>
      <c r="R6" s="207" t="s">
        <v>182</v>
      </c>
      <c r="S6" s="208"/>
      <c r="T6" s="208"/>
      <c r="U6" s="209"/>
      <c r="V6" s="207" t="s">
        <v>180</v>
      </c>
      <c r="W6" s="208"/>
      <c r="X6" s="208"/>
      <c r="Y6" s="208"/>
      <c r="Z6" s="209"/>
      <c r="AA6" s="207" t="s">
        <v>179</v>
      </c>
      <c r="AB6" s="208"/>
      <c r="AC6" s="208"/>
      <c r="AD6" s="209"/>
      <c r="AL6" s="12"/>
      <c r="AM6" s="12"/>
      <c r="AN6" s="12"/>
      <c r="AO6" s="12"/>
      <c r="AU6"/>
      <c r="AV6"/>
      <c r="AW6" s="26"/>
      <c r="AX6" s="27"/>
    </row>
    <row r="7" spans="2:50" s="31" customFormat="1" ht="15.75" customHeight="1">
      <c r="B7" s="156"/>
      <c r="C7" s="157"/>
      <c r="D7" s="158"/>
      <c r="E7" s="180"/>
      <c r="F7" s="181"/>
      <c r="G7" s="182"/>
      <c r="H7" s="156"/>
      <c r="I7" s="158"/>
      <c r="J7" s="180"/>
      <c r="K7" s="181"/>
      <c r="L7" s="181"/>
      <c r="M7" s="182"/>
      <c r="N7" s="180"/>
      <c r="O7" s="181"/>
      <c r="P7" s="181"/>
      <c r="Q7" s="182"/>
      <c r="R7" s="156" t="s">
        <v>181</v>
      </c>
      <c r="S7" s="157"/>
      <c r="T7" s="157"/>
      <c r="U7" s="158"/>
      <c r="V7" s="210" t="s">
        <v>162</v>
      </c>
      <c r="W7" s="211"/>
      <c r="X7" s="211"/>
      <c r="Y7" s="211"/>
      <c r="Z7" s="212"/>
      <c r="AA7" s="213" t="s">
        <v>155</v>
      </c>
      <c r="AB7" s="214"/>
      <c r="AC7" s="214"/>
      <c r="AD7" s="215"/>
      <c r="AU7" s="107"/>
      <c r="AV7" s="107"/>
      <c r="AW7" s="108"/>
      <c r="AX7" s="108"/>
    </row>
    <row r="8" spans="2:50" ht="15" customHeight="1">
      <c r="B8" s="222"/>
      <c r="C8" s="223"/>
      <c r="D8" s="224"/>
      <c r="E8" s="248" t="str">
        <f>IF(B8=0," ",VLOOKUP(B8,リスト!$B$3:$E$40,3,FALSE))</f>
        <v xml:space="preserve"> </v>
      </c>
      <c r="F8" s="249"/>
      <c r="G8" s="250"/>
      <c r="H8" s="248"/>
      <c r="I8" s="250"/>
      <c r="J8" s="183"/>
      <c r="K8" s="184"/>
      <c r="L8" s="184"/>
      <c r="M8" s="185"/>
      <c r="N8" s="222" t="str">
        <f>IF(B8=0," ",VLOOKUP($B8,リスト!$B$3:$E$40,2,FALSE))</f>
        <v xml:space="preserve"> </v>
      </c>
      <c r="O8" s="223"/>
      <c r="P8" s="223"/>
      <c r="Q8" s="224"/>
      <c r="R8" s="216"/>
      <c r="S8" s="217"/>
      <c r="T8" s="217"/>
      <c r="U8" s="218"/>
      <c r="V8" s="219"/>
      <c r="W8" s="220"/>
      <c r="X8" s="220"/>
      <c r="Y8" s="220"/>
      <c r="Z8" s="221"/>
      <c r="AA8" s="217"/>
      <c r="AB8" s="217"/>
      <c r="AC8" s="217"/>
      <c r="AD8" s="218"/>
      <c r="AL8" s="12"/>
      <c r="AM8" s="12"/>
      <c r="AN8" s="33"/>
      <c r="AO8" s="12"/>
      <c r="AU8"/>
      <c r="AV8"/>
      <c r="AW8" s="26"/>
      <c r="AX8" s="27"/>
    </row>
    <row r="9" spans="2:50" ht="15" customHeight="1">
      <c r="B9" s="222"/>
      <c r="C9" s="223"/>
      <c r="D9" s="224"/>
      <c r="E9" s="248" t="str">
        <f>IF(B9=0," ",VLOOKUP(B9,リスト!$B$3:$E$40,3,FALSE))</f>
        <v xml:space="preserve"> </v>
      </c>
      <c r="F9" s="249"/>
      <c r="G9" s="250"/>
      <c r="H9" s="248"/>
      <c r="I9" s="250"/>
      <c r="J9" s="183"/>
      <c r="K9" s="184"/>
      <c r="L9" s="184"/>
      <c r="M9" s="185"/>
      <c r="N9" s="222" t="str">
        <f>IF(B9=0," ",VLOOKUP($B9,リスト!$B$3:$E$40,2,FALSE))</f>
        <v xml:space="preserve"> </v>
      </c>
      <c r="O9" s="223"/>
      <c r="P9" s="223"/>
      <c r="Q9" s="224"/>
      <c r="R9" s="216"/>
      <c r="S9" s="217"/>
      <c r="T9" s="217"/>
      <c r="U9" s="218"/>
      <c r="V9" s="219"/>
      <c r="W9" s="220"/>
      <c r="X9" s="220"/>
      <c r="Y9" s="220"/>
      <c r="Z9" s="221"/>
      <c r="AA9" s="217"/>
      <c r="AB9" s="217"/>
      <c r="AC9" s="217"/>
      <c r="AD9" s="218"/>
      <c r="AL9" s="12"/>
      <c r="AM9" s="12"/>
      <c r="AN9" s="12"/>
      <c r="AO9" s="12"/>
      <c r="AU9"/>
      <c r="AV9"/>
      <c r="AW9" s="27"/>
      <c r="AX9" s="27"/>
    </row>
    <row r="10" spans="2:50" ht="15" customHeight="1">
      <c r="B10" s="222"/>
      <c r="C10" s="223"/>
      <c r="D10" s="224"/>
      <c r="E10" s="248" t="str">
        <f>IF(B10=0," ",VLOOKUP(B10,リスト!$B$3:$E$40,3,FALSE))</f>
        <v xml:space="preserve"> </v>
      </c>
      <c r="F10" s="249"/>
      <c r="G10" s="250"/>
      <c r="H10" s="248"/>
      <c r="I10" s="250"/>
      <c r="J10" s="183"/>
      <c r="K10" s="184"/>
      <c r="L10" s="184"/>
      <c r="M10" s="185"/>
      <c r="N10" s="222" t="str">
        <f>IF(B10=0," ",VLOOKUP($B10,リスト!$B$3:$E$40,2,FALSE))</f>
        <v xml:space="preserve"> </v>
      </c>
      <c r="O10" s="223"/>
      <c r="P10" s="223"/>
      <c r="Q10" s="224"/>
      <c r="R10" s="216"/>
      <c r="S10" s="217"/>
      <c r="T10" s="217"/>
      <c r="U10" s="218"/>
      <c r="V10" s="219"/>
      <c r="W10" s="220"/>
      <c r="X10" s="220"/>
      <c r="Y10" s="220"/>
      <c r="Z10" s="221"/>
      <c r="AA10" s="217"/>
      <c r="AB10" s="217"/>
      <c r="AC10" s="217"/>
      <c r="AD10" s="218"/>
      <c r="AL10" s="12"/>
      <c r="AM10" s="12"/>
      <c r="AN10" s="12"/>
      <c r="AO10" s="12"/>
      <c r="AU10"/>
      <c r="AV10"/>
      <c r="AW10" s="26"/>
      <c r="AX10" s="27"/>
    </row>
    <row r="11" spans="2:50" ht="15" customHeight="1">
      <c r="B11" s="222"/>
      <c r="C11" s="223"/>
      <c r="D11" s="224"/>
      <c r="E11" s="248" t="str">
        <f>IF(B11=0," ",VLOOKUP(B11,リスト!$B$3:$E$40,3,FALSE))</f>
        <v xml:space="preserve"> </v>
      </c>
      <c r="F11" s="249"/>
      <c r="G11" s="250"/>
      <c r="H11" s="248"/>
      <c r="I11" s="250"/>
      <c r="J11" s="183"/>
      <c r="K11" s="184"/>
      <c r="L11" s="184"/>
      <c r="M11" s="185"/>
      <c r="N11" s="222" t="str">
        <f>IF(B11=0," ",VLOOKUP($B11,リスト!$B$3:$E$40,2,FALSE))</f>
        <v xml:space="preserve"> </v>
      </c>
      <c r="O11" s="223"/>
      <c r="P11" s="223"/>
      <c r="Q11" s="224"/>
      <c r="R11" s="216"/>
      <c r="S11" s="217"/>
      <c r="T11" s="217"/>
      <c r="U11" s="218"/>
      <c r="V11" s="219"/>
      <c r="W11" s="220"/>
      <c r="X11" s="220"/>
      <c r="Y11" s="220"/>
      <c r="Z11" s="221"/>
      <c r="AA11" s="217"/>
      <c r="AB11" s="217"/>
      <c r="AC11" s="217"/>
      <c r="AD11" s="218"/>
      <c r="AL11" s="12"/>
      <c r="AM11" s="12"/>
      <c r="AN11" s="12"/>
      <c r="AO11" s="12"/>
      <c r="AU11"/>
      <c r="AV11"/>
      <c r="AW11" s="27"/>
      <c r="AX11" s="27"/>
    </row>
    <row r="12" spans="2:50" ht="15" customHeight="1">
      <c r="B12" s="222"/>
      <c r="C12" s="223"/>
      <c r="D12" s="224"/>
      <c r="E12" s="248" t="str">
        <f>IF(B12=0," ",VLOOKUP(B12,リスト!$B$3:$E$40,3,FALSE))</f>
        <v xml:space="preserve"> </v>
      </c>
      <c r="F12" s="249"/>
      <c r="G12" s="250"/>
      <c r="H12" s="248"/>
      <c r="I12" s="250"/>
      <c r="J12" s="183"/>
      <c r="K12" s="184"/>
      <c r="L12" s="184"/>
      <c r="M12" s="185"/>
      <c r="N12" s="222" t="str">
        <f>IF(B12=0," ",VLOOKUP($B12,リスト!$B$3:$E$40,2,FALSE))</f>
        <v xml:space="preserve"> </v>
      </c>
      <c r="O12" s="223"/>
      <c r="P12" s="223"/>
      <c r="Q12" s="224"/>
      <c r="R12" s="216"/>
      <c r="S12" s="217"/>
      <c r="T12" s="217"/>
      <c r="U12" s="218"/>
      <c r="V12" s="219"/>
      <c r="W12" s="220"/>
      <c r="X12" s="220"/>
      <c r="Y12" s="220"/>
      <c r="Z12" s="221"/>
      <c r="AA12" s="217"/>
      <c r="AB12" s="217"/>
      <c r="AC12" s="217"/>
      <c r="AD12" s="218"/>
      <c r="AL12" s="12"/>
      <c r="AM12" s="12"/>
      <c r="AN12" s="12"/>
      <c r="AO12" s="12"/>
      <c r="AU12"/>
      <c r="AV12"/>
      <c r="AW12" s="26"/>
      <c r="AX12" s="27"/>
    </row>
    <row r="13" spans="2:50" ht="15" customHeight="1">
      <c r="B13" s="222"/>
      <c r="C13" s="223"/>
      <c r="D13" s="224"/>
      <c r="E13" s="248" t="str">
        <f>IF(B13=0," ",VLOOKUP(B13,リスト!$B$3:$E$40,3,FALSE))</f>
        <v xml:space="preserve"> </v>
      </c>
      <c r="F13" s="249"/>
      <c r="G13" s="250"/>
      <c r="H13" s="248"/>
      <c r="I13" s="250"/>
      <c r="J13" s="183"/>
      <c r="K13" s="184"/>
      <c r="L13" s="184"/>
      <c r="M13" s="185"/>
      <c r="N13" s="222" t="str">
        <f>IF(B13=0," ",VLOOKUP($B13,リスト!$B$3:$E$40,2,FALSE))</f>
        <v xml:space="preserve"> </v>
      </c>
      <c r="O13" s="223"/>
      <c r="P13" s="223"/>
      <c r="Q13" s="224"/>
      <c r="R13" s="216"/>
      <c r="S13" s="217"/>
      <c r="T13" s="217"/>
      <c r="U13" s="218"/>
      <c r="V13" s="219"/>
      <c r="W13" s="220"/>
      <c r="X13" s="220"/>
      <c r="Y13" s="220"/>
      <c r="Z13" s="221"/>
      <c r="AA13" s="217"/>
      <c r="AB13" s="217"/>
      <c r="AC13" s="217"/>
      <c r="AD13" s="218"/>
      <c r="AL13" s="12"/>
      <c r="AM13" s="12"/>
      <c r="AN13" s="12"/>
      <c r="AO13" s="12"/>
      <c r="AU13"/>
      <c r="AV13"/>
      <c r="AW13" s="27"/>
      <c r="AX13" s="27"/>
    </row>
    <row r="14" spans="2:50" ht="15" customHeight="1">
      <c r="B14" s="222"/>
      <c r="C14" s="223"/>
      <c r="D14" s="224"/>
      <c r="E14" s="248" t="str">
        <f>IF(B14=0," ",VLOOKUP(B14,リスト!$B$3:$E$40,3,FALSE))</f>
        <v xml:space="preserve"> </v>
      </c>
      <c r="F14" s="249"/>
      <c r="G14" s="250"/>
      <c r="H14" s="248"/>
      <c r="I14" s="250"/>
      <c r="J14" s="183"/>
      <c r="K14" s="184"/>
      <c r="L14" s="184"/>
      <c r="M14" s="185"/>
      <c r="N14" s="222" t="str">
        <f>IF(B14=0," ",VLOOKUP($B14,リスト!$B$3:$E$40,2,FALSE))</f>
        <v xml:space="preserve"> </v>
      </c>
      <c r="O14" s="223"/>
      <c r="P14" s="223"/>
      <c r="Q14" s="224"/>
      <c r="R14" s="216"/>
      <c r="S14" s="217"/>
      <c r="T14" s="217"/>
      <c r="U14" s="218"/>
      <c r="V14" s="219"/>
      <c r="W14" s="220"/>
      <c r="X14" s="220"/>
      <c r="Y14" s="220"/>
      <c r="Z14" s="221"/>
      <c r="AA14" s="217"/>
      <c r="AB14" s="217"/>
      <c r="AC14" s="217"/>
      <c r="AD14" s="218"/>
      <c r="AL14" s="12"/>
      <c r="AM14" s="12"/>
      <c r="AN14" s="12"/>
      <c r="AO14" s="12"/>
      <c r="AU14"/>
      <c r="AV14"/>
      <c r="AW14" s="26"/>
      <c r="AX14" s="27"/>
    </row>
    <row r="15" spans="2:50" ht="15" customHeight="1">
      <c r="B15" s="222"/>
      <c r="C15" s="223"/>
      <c r="D15" s="224"/>
      <c r="E15" s="248" t="str">
        <f>IF(B15=0," ",VLOOKUP(B15,リスト!$B$3:$E$40,3,FALSE))</f>
        <v xml:space="preserve"> </v>
      </c>
      <c r="F15" s="249"/>
      <c r="G15" s="250"/>
      <c r="H15" s="248"/>
      <c r="I15" s="250"/>
      <c r="J15" s="183"/>
      <c r="K15" s="184"/>
      <c r="L15" s="184"/>
      <c r="M15" s="185"/>
      <c r="N15" s="222" t="str">
        <f>IF(B15=0," ",VLOOKUP($B15,リスト!$B$3:$E$40,2,FALSE))</f>
        <v xml:space="preserve"> </v>
      </c>
      <c r="O15" s="223"/>
      <c r="P15" s="223"/>
      <c r="Q15" s="224"/>
      <c r="R15" s="216"/>
      <c r="S15" s="217"/>
      <c r="T15" s="217"/>
      <c r="U15" s="218"/>
      <c r="V15" s="219"/>
      <c r="W15" s="220"/>
      <c r="X15" s="220"/>
      <c r="Y15" s="220"/>
      <c r="Z15" s="221"/>
      <c r="AA15" s="217"/>
      <c r="AB15" s="217"/>
      <c r="AC15" s="217"/>
      <c r="AD15" s="218"/>
      <c r="AL15" s="12"/>
      <c r="AM15" s="12"/>
      <c r="AN15" s="12"/>
      <c r="AO15" s="12"/>
      <c r="AU15"/>
      <c r="AV15"/>
      <c r="AW15" s="27"/>
      <c r="AX15" s="27"/>
    </row>
    <row r="16" spans="2:50" ht="15" customHeight="1">
      <c r="B16" s="222"/>
      <c r="C16" s="223"/>
      <c r="D16" s="224"/>
      <c r="E16" s="248" t="str">
        <f>IF(B16=0," ",VLOOKUP(B16,リスト!$B$3:$E$40,3,FALSE))</f>
        <v xml:space="preserve"> </v>
      </c>
      <c r="F16" s="249"/>
      <c r="G16" s="250"/>
      <c r="H16" s="248"/>
      <c r="I16" s="250"/>
      <c r="J16" s="183"/>
      <c r="K16" s="184"/>
      <c r="L16" s="184"/>
      <c r="M16" s="185"/>
      <c r="N16" s="222" t="str">
        <f>IF(B16=0," ",VLOOKUP($B16,リスト!$B$3:$E$40,2,FALSE))</f>
        <v xml:space="preserve"> </v>
      </c>
      <c r="O16" s="223"/>
      <c r="P16" s="223"/>
      <c r="Q16" s="224"/>
      <c r="R16" s="216"/>
      <c r="S16" s="217"/>
      <c r="T16" s="217"/>
      <c r="U16" s="218"/>
      <c r="V16" s="219"/>
      <c r="W16" s="220"/>
      <c r="X16" s="220"/>
      <c r="Y16" s="220"/>
      <c r="Z16" s="221"/>
      <c r="AA16" s="217"/>
      <c r="AB16" s="217"/>
      <c r="AC16" s="217"/>
      <c r="AD16" s="218"/>
      <c r="AL16" s="12"/>
      <c r="AM16" s="12"/>
      <c r="AN16" s="12"/>
      <c r="AO16" s="12"/>
      <c r="AU16"/>
      <c r="AV16"/>
      <c r="AW16" s="26"/>
      <c r="AX16" s="27"/>
    </row>
    <row r="17" spans="2:50" ht="15" customHeight="1">
      <c r="B17" s="222"/>
      <c r="C17" s="223"/>
      <c r="D17" s="224"/>
      <c r="E17" s="248" t="str">
        <f>IF(B17=0," ",VLOOKUP(B17,リスト!$B$3:$E$40,3,FALSE))</f>
        <v xml:space="preserve"> </v>
      </c>
      <c r="F17" s="249"/>
      <c r="G17" s="250"/>
      <c r="H17" s="248"/>
      <c r="I17" s="250"/>
      <c r="J17" s="183"/>
      <c r="K17" s="184"/>
      <c r="L17" s="184"/>
      <c r="M17" s="185"/>
      <c r="N17" s="222" t="str">
        <f>IF(B17=0," ",VLOOKUP($B17,リスト!$B$3:$E$40,2,FALSE))</f>
        <v xml:space="preserve"> </v>
      </c>
      <c r="O17" s="223"/>
      <c r="P17" s="223"/>
      <c r="Q17" s="224"/>
      <c r="R17" s="216"/>
      <c r="S17" s="217"/>
      <c r="T17" s="217"/>
      <c r="U17" s="218"/>
      <c r="V17" s="219"/>
      <c r="W17" s="220"/>
      <c r="X17" s="220"/>
      <c r="Y17" s="220"/>
      <c r="Z17" s="221"/>
      <c r="AA17" s="217"/>
      <c r="AB17" s="217"/>
      <c r="AC17" s="217"/>
      <c r="AD17" s="218"/>
      <c r="AL17" s="12"/>
      <c r="AM17" s="12"/>
      <c r="AN17" s="12"/>
      <c r="AO17" s="12"/>
      <c r="AU17"/>
      <c r="AV17"/>
      <c r="AW17" s="27"/>
      <c r="AX17" s="27"/>
    </row>
    <row r="18" spans="2:50" ht="15" customHeight="1">
      <c r="B18" s="222"/>
      <c r="C18" s="223"/>
      <c r="D18" s="224"/>
      <c r="E18" s="248" t="str">
        <f>IF(B18=0," ",VLOOKUP(B18,リスト!$B$3:$E$40,3,FALSE))</f>
        <v xml:space="preserve"> </v>
      </c>
      <c r="F18" s="249"/>
      <c r="G18" s="250"/>
      <c r="H18" s="248"/>
      <c r="I18" s="250"/>
      <c r="J18" s="183"/>
      <c r="K18" s="184"/>
      <c r="L18" s="184"/>
      <c r="M18" s="185"/>
      <c r="N18" s="222" t="str">
        <f>IF(B18=0," ",VLOOKUP($B18,リスト!$B$3:$E$40,2,FALSE))</f>
        <v xml:space="preserve"> </v>
      </c>
      <c r="O18" s="223"/>
      <c r="P18" s="223"/>
      <c r="Q18" s="224"/>
      <c r="R18" s="216"/>
      <c r="S18" s="217"/>
      <c r="T18" s="217"/>
      <c r="U18" s="218"/>
      <c r="V18" s="219"/>
      <c r="W18" s="220"/>
      <c r="X18" s="220"/>
      <c r="Y18" s="220"/>
      <c r="Z18" s="221"/>
      <c r="AA18" s="217"/>
      <c r="AB18" s="217"/>
      <c r="AC18" s="217"/>
      <c r="AD18" s="218"/>
      <c r="AL18" s="12"/>
      <c r="AM18" s="12"/>
      <c r="AN18" s="12"/>
      <c r="AO18" s="12"/>
      <c r="AU18"/>
      <c r="AV18"/>
      <c r="AW18" s="26"/>
      <c r="AX18" s="27"/>
    </row>
    <row r="19" spans="2:50" ht="15" customHeight="1">
      <c r="B19" s="222"/>
      <c r="C19" s="223"/>
      <c r="D19" s="224"/>
      <c r="E19" s="248" t="str">
        <f>IF(B19=0," ",VLOOKUP(B19,リスト!$B$3:$E$40,3,FALSE))</f>
        <v xml:space="preserve"> </v>
      </c>
      <c r="F19" s="249"/>
      <c r="G19" s="250"/>
      <c r="H19" s="248"/>
      <c r="I19" s="250"/>
      <c r="J19" s="183"/>
      <c r="K19" s="184"/>
      <c r="L19" s="184"/>
      <c r="M19" s="185"/>
      <c r="N19" s="222" t="str">
        <f>IF(B19=0," ",VLOOKUP($B19,リスト!$B$3:$E$40,2,FALSE))</f>
        <v xml:space="preserve"> </v>
      </c>
      <c r="O19" s="223"/>
      <c r="P19" s="223"/>
      <c r="Q19" s="224"/>
      <c r="R19" s="216"/>
      <c r="S19" s="217"/>
      <c r="T19" s="217"/>
      <c r="U19" s="218"/>
      <c r="V19" s="219"/>
      <c r="W19" s="220"/>
      <c r="X19" s="220"/>
      <c r="Y19" s="220"/>
      <c r="Z19" s="221"/>
      <c r="AA19" s="217"/>
      <c r="AB19" s="217"/>
      <c r="AC19" s="217"/>
      <c r="AD19" s="218"/>
      <c r="AL19" s="12"/>
      <c r="AM19" s="12"/>
      <c r="AN19" s="12"/>
      <c r="AO19" s="12"/>
      <c r="AU19"/>
      <c r="AV19"/>
      <c r="AW19" s="27"/>
      <c r="AX19" s="27"/>
    </row>
    <row r="20" spans="2:50" ht="12" customHeight="1">
      <c r="C20" s="3"/>
      <c r="D20" s="3"/>
      <c r="I20" s="3"/>
      <c r="J20" s="34"/>
      <c r="K20" s="34"/>
      <c r="L20" s="35"/>
      <c r="M20" s="35"/>
      <c r="N20" s="35"/>
      <c r="O20" s="35"/>
      <c r="P20" s="35"/>
      <c r="Q20" s="35"/>
      <c r="R20" s="35"/>
      <c r="S20" s="35"/>
      <c r="T20" s="35"/>
      <c r="U20" s="35"/>
      <c r="V20" s="35"/>
      <c r="W20" s="35"/>
      <c r="X20" s="34"/>
      <c r="Y20" s="34"/>
      <c r="Z20" s="34"/>
      <c r="AA20" s="34"/>
      <c r="AB20" s="34"/>
      <c r="AO20" s="27"/>
    </row>
    <row r="21" spans="2:50" ht="16.5" customHeight="1">
      <c r="B21" s="12" t="s">
        <v>174</v>
      </c>
      <c r="I21" s="3"/>
      <c r="AN21" s="27"/>
      <c r="AO21" s="27"/>
    </row>
    <row r="22" spans="2:50" ht="13.5" customHeight="1">
      <c r="B22" s="12" t="s">
        <v>190</v>
      </c>
      <c r="I22" s="3"/>
      <c r="AO22" s="27"/>
    </row>
    <row r="23" spans="2:50" ht="14.25" customHeight="1">
      <c r="B23" s="12" t="s">
        <v>191</v>
      </c>
      <c r="I23" s="3"/>
      <c r="AN23" s="27"/>
      <c r="AO23" s="27"/>
    </row>
    <row r="24" spans="2:50" ht="14.25" customHeight="1">
      <c r="B24" s="12" t="s">
        <v>151</v>
      </c>
      <c r="I24" s="3"/>
      <c r="AO24" s="27"/>
    </row>
    <row r="25" spans="2:50" ht="5.25" customHeight="1">
      <c r="I25" s="3"/>
      <c r="AO25" s="27"/>
    </row>
    <row r="26" spans="2:50" ht="13.5" customHeight="1">
      <c r="B26" s="12" t="s">
        <v>74</v>
      </c>
      <c r="E26" s="12"/>
      <c r="I26" s="3"/>
      <c r="AM26" s="27"/>
      <c r="AN26" s="27"/>
      <c r="AO26" s="12"/>
    </row>
    <row r="27" spans="2:50" ht="15" customHeight="1">
      <c r="B27" s="96" t="s">
        <v>66</v>
      </c>
      <c r="C27" s="237" t="s">
        <v>67</v>
      </c>
      <c r="D27" s="237"/>
      <c r="E27" s="237"/>
      <c r="F27" s="237"/>
      <c r="G27" s="237"/>
      <c r="H27" s="237"/>
      <c r="I27" s="237"/>
      <c r="J27" s="237"/>
      <c r="K27" s="237"/>
      <c r="L27" s="237"/>
      <c r="M27" s="237"/>
      <c r="N27" s="95"/>
      <c r="O27" s="165" t="s">
        <v>45</v>
      </c>
      <c r="P27" s="166"/>
      <c r="Q27" s="166"/>
      <c r="R27" s="166"/>
      <c r="S27" s="166"/>
      <c r="T27" s="167"/>
      <c r="U27" s="165" t="s">
        <v>68</v>
      </c>
      <c r="V27" s="166"/>
      <c r="W27" s="166"/>
      <c r="X27" s="166"/>
      <c r="Y27" s="167"/>
      <c r="Z27" s="165" t="s">
        <v>46</v>
      </c>
      <c r="AA27" s="167"/>
      <c r="AB27" s="165" t="s">
        <v>153</v>
      </c>
      <c r="AC27" s="166"/>
      <c r="AD27" s="167"/>
      <c r="AL27" s="12"/>
      <c r="AM27" s="12"/>
      <c r="AN27" s="12"/>
      <c r="AO27" s="12"/>
      <c r="AR27"/>
      <c r="AS27"/>
      <c r="AT27" s="26"/>
      <c r="AU27" s="27"/>
    </row>
    <row r="28" spans="2:50" ht="17.25" customHeight="1">
      <c r="B28" s="36"/>
      <c r="C28" s="37" t="s">
        <v>183</v>
      </c>
      <c r="D28" s="37"/>
      <c r="E28" s="37"/>
      <c r="F28" s="37"/>
      <c r="G28" s="37"/>
      <c r="H28" s="37"/>
      <c r="I28" s="33"/>
      <c r="J28" s="33"/>
      <c r="K28" s="37"/>
      <c r="L28" s="37"/>
      <c r="M28" s="37"/>
      <c r="N28" s="37"/>
      <c r="O28" s="125"/>
      <c r="P28" s="149"/>
      <c r="Q28" s="149"/>
      <c r="R28" s="114" t="s">
        <v>43</v>
      </c>
      <c r="S28" s="45"/>
      <c r="T28" s="115" t="s">
        <v>41</v>
      </c>
      <c r="U28" s="125"/>
      <c r="V28" s="46"/>
      <c r="W28" s="38" t="s">
        <v>42</v>
      </c>
      <c r="X28" s="46"/>
      <c r="Y28" s="38" t="s">
        <v>40</v>
      </c>
      <c r="Z28" s="245" t="s">
        <v>36</v>
      </c>
      <c r="AA28" s="246"/>
      <c r="AB28" s="159" t="str">
        <f>IF('様式5-2'!W29="","",'様式5-2'!W29)</f>
        <v/>
      </c>
      <c r="AC28" s="231"/>
      <c r="AD28" s="32" t="s">
        <v>69</v>
      </c>
      <c r="AL28" s="12"/>
      <c r="AM28" s="12"/>
      <c r="AN28" s="12"/>
      <c r="AO28" s="12"/>
      <c r="AR28"/>
      <c r="AS28"/>
      <c r="AT28" s="27"/>
      <c r="AU28" s="27"/>
    </row>
    <row r="29" spans="2:50" ht="20.25" customHeight="1" thickBot="1">
      <c r="B29" s="91" t="s">
        <v>70</v>
      </c>
      <c r="C29" s="236" t="s">
        <v>64</v>
      </c>
      <c r="D29" s="236"/>
      <c r="E29" s="236"/>
      <c r="F29" s="236"/>
      <c r="G29" s="236"/>
      <c r="H29" s="236"/>
      <c r="I29" s="236"/>
      <c r="J29" s="236"/>
      <c r="K29" s="236"/>
      <c r="L29" s="236"/>
      <c r="M29" s="236"/>
      <c r="N29" s="236"/>
      <c r="O29" s="237"/>
      <c r="P29" s="237"/>
      <c r="Q29" s="237"/>
      <c r="R29" s="237"/>
      <c r="S29" s="237"/>
      <c r="T29" s="237"/>
      <c r="U29" s="237"/>
      <c r="V29" s="237"/>
      <c r="W29" s="237"/>
      <c r="X29" s="237"/>
      <c r="Y29" s="238"/>
      <c r="Z29" s="239" t="s">
        <v>37</v>
      </c>
      <c r="AA29" s="240"/>
      <c r="AB29" s="241"/>
      <c r="AC29" s="242"/>
      <c r="AD29" s="39" t="s">
        <v>69</v>
      </c>
      <c r="AL29" s="12"/>
      <c r="AM29" s="12"/>
      <c r="AN29" s="12"/>
      <c r="AO29" s="12"/>
      <c r="AR29"/>
      <c r="AS29"/>
      <c r="AT29" s="26"/>
      <c r="AU29" s="27"/>
    </row>
    <row r="30" spans="2:50" ht="17.25" customHeight="1" thickBot="1">
      <c r="C30" s="9"/>
      <c r="D30" s="33"/>
      <c r="E30" s="33"/>
      <c r="F30" s="33"/>
      <c r="G30" s="33"/>
      <c r="H30" s="33"/>
      <c r="I30" s="33"/>
      <c r="J30" s="33"/>
      <c r="K30" s="33"/>
      <c r="L30" s="33"/>
      <c r="M30" s="33"/>
      <c r="N30" s="33"/>
      <c r="O30" s="229" t="s">
        <v>138</v>
      </c>
      <c r="P30" s="230"/>
      <c r="Q30" s="230"/>
      <c r="R30" s="230"/>
      <c r="S30" s="230"/>
      <c r="T30" s="230"/>
      <c r="U30" s="230"/>
      <c r="V30" s="225" t="s">
        <v>137</v>
      </c>
      <c r="W30" s="225"/>
      <c r="X30" s="225"/>
      <c r="Y30" s="225"/>
      <c r="Z30" s="225"/>
      <c r="AA30" s="226"/>
      <c r="AB30" s="227" t="str">
        <f>IF(AB28="","",MAX(AB29,AB28))</f>
        <v/>
      </c>
      <c r="AC30" s="228"/>
      <c r="AD30" s="97" t="s">
        <v>69</v>
      </c>
      <c r="AE30" s="6"/>
      <c r="AL30" s="12"/>
      <c r="AN30"/>
      <c r="AP30" s="27"/>
    </row>
    <row r="31" spans="2:50" ht="5.25" customHeight="1">
      <c r="C31" s="9"/>
      <c r="D31" s="33"/>
      <c r="E31" s="33"/>
      <c r="F31" s="33"/>
      <c r="G31" s="33"/>
      <c r="H31" s="33"/>
      <c r="I31" s="33"/>
      <c r="J31" s="33"/>
      <c r="K31" s="33"/>
      <c r="L31" s="33"/>
      <c r="M31" s="33"/>
      <c r="N31" s="33"/>
      <c r="O31" s="6"/>
      <c r="P31" s="6"/>
      <c r="Q31" s="6"/>
      <c r="R31" s="6"/>
      <c r="S31" s="6"/>
      <c r="T31" s="6"/>
      <c r="U31" s="6"/>
      <c r="V31" s="6"/>
      <c r="W31" s="6"/>
      <c r="X31" s="6"/>
      <c r="Y31" s="93"/>
      <c r="Z31" s="93"/>
      <c r="AA31" s="6"/>
      <c r="AB31" s="34"/>
      <c r="AC31" s="34"/>
      <c r="AD31" s="94"/>
      <c r="AE31" s="6"/>
      <c r="AL31" s="12"/>
      <c r="AN31"/>
      <c r="AP31" s="27"/>
    </row>
    <row r="32" spans="2:50" ht="13.5" customHeight="1">
      <c r="B32" s="12" t="s">
        <v>75</v>
      </c>
      <c r="E32" s="12"/>
      <c r="I32" s="3"/>
      <c r="AM32" s="27"/>
      <c r="AN32" s="27"/>
      <c r="AO32" s="12"/>
    </row>
    <row r="33" spans="2:47" ht="15" customHeight="1">
      <c r="B33" s="96" t="s">
        <v>66</v>
      </c>
      <c r="C33" s="237" t="s">
        <v>139</v>
      </c>
      <c r="D33" s="237"/>
      <c r="E33" s="237"/>
      <c r="F33" s="237"/>
      <c r="G33" s="237"/>
      <c r="H33" s="237"/>
      <c r="I33" s="237"/>
      <c r="J33" s="237"/>
      <c r="K33" s="237"/>
      <c r="L33" s="237"/>
      <c r="M33" s="237"/>
      <c r="N33" s="95"/>
      <c r="O33" s="165" t="s">
        <v>45</v>
      </c>
      <c r="P33" s="166"/>
      <c r="Q33" s="166"/>
      <c r="R33" s="166"/>
      <c r="S33" s="166"/>
      <c r="T33" s="167"/>
      <c r="U33" s="165" t="s">
        <v>68</v>
      </c>
      <c r="V33" s="166"/>
      <c r="W33" s="166"/>
      <c r="X33" s="166"/>
      <c r="Y33" s="167"/>
      <c r="Z33" s="165" t="s">
        <v>46</v>
      </c>
      <c r="AA33" s="167"/>
      <c r="AB33" s="200" t="s">
        <v>152</v>
      </c>
      <c r="AC33" s="201"/>
      <c r="AD33" s="202"/>
      <c r="AL33" s="12"/>
      <c r="AM33" s="12"/>
      <c r="AN33" s="12"/>
      <c r="AO33" s="12"/>
      <c r="AR33"/>
      <c r="AS33"/>
      <c r="AT33" s="26"/>
      <c r="AU33" s="27"/>
    </row>
    <row r="34" spans="2:47" ht="17.25" customHeight="1">
      <c r="B34" s="36"/>
      <c r="C34" s="37" t="s">
        <v>184</v>
      </c>
      <c r="D34" s="37"/>
      <c r="E34" s="37"/>
      <c r="F34" s="37"/>
      <c r="G34" s="37"/>
      <c r="H34" s="37"/>
      <c r="I34" s="33"/>
      <c r="J34" s="33"/>
      <c r="K34" s="37"/>
      <c r="L34" s="37"/>
      <c r="M34" s="37"/>
      <c r="N34" s="37"/>
      <c r="O34" s="124" t="str">
        <f>IF(O28="","",(O28))</f>
        <v/>
      </c>
      <c r="P34" s="149" t="str">
        <f>IF(P28="","",(P28))</f>
        <v/>
      </c>
      <c r="Q34" s="149"/>
      <c r="R34" s="114" t="s">
        <v>43</v>
      </c>
      <c r="S34" s="45" t="str">
        <f>IF(S28="","",(S28))</f>
        <v/>
      </c>
      <c r="T34" s="115" t="s">
        <v>41</v>
      </c>
      <c r="U34" s="45" t="str">
        <f>IF(U28="","",(U28))</f>
        <v/>
      </c>
      <c r="V34" s="45" t="str">
        <f>IF(V28="","",(V28))</f>
        <v/>
      </c>
      <c r="W34" s="38" t="s">
        <v>42</v>
      </c>
      <c r="X34" s="45" t="str">
        <f>IF(X28="","",(X28))</f>
        <v/>
      </c>
      <c r="Y34" s="38" t="s">
        <v>40</v>
      </c>
      <c r="Z34" s="245" t="s">
        <v>141</v>
      </c>
      <c r="AA34" s="246"/>
      <c r="AB34" s="159" t="str">
        <f>IF('様式5-2'!Y29="","",'様式5-2'!Y29)</f>
        <v/>
      </c>
      <c r="AC34" s="231"/>
      <c r="AD34" s="32" t="s">
        <v>143</v>
      </c>
      <c r="AL34" s="12"/>
      <c r="AM34" s="12"/>
      <c r="AN34" s="12"/>
      <c r="AO34" s="12"/>
      <c r="AR34"/>
      <c r="AS34"/>
      <c r="AT34" s="27"/>
      <c r="AU34" s="27"/>
    </row>
    <row r="35" spans="2:47" ht="20.25" customHeight="1" thickBot="1">
      <c r="B35" s="91" t="s">
        <v>70</v>
      </c>
      <c r="C35" s="236" t="s">
        <v>144</v>
      </c>
      <c r="D35" s="236"/>
      <c r="E35" s="236"/>
      <c r="F35" s="236"/>
      <c r="G35" s="236"/>
      <c r="H35" s="236"/>
      <c r="I35" s="236"/>
      <c r="J35" s="236"/>
      <c r="K35" s="236"/>
      <c r="L35" s="236"/>
      <c r="M35" s="236"/>
      <c r="N35" s="236"/>
      <c r="O35" s="237"/>
      <c r="P35" s="237"/>
      <c r="Q35" s="237"/>
      <c r="R35" s="237"/>
      <c r="S35" s="237"/>
      <c r="T35" s="237"/>
      <c r="U35" s="237"/>
      <c r="V35" s="237"/>
      <c r="W35" s="237"/>
      <c r="X35" s="237"/>
      <c r="Y35" s="238"/>
      <c r="Z35" s="239" t="s">
        <v>142</v>
      </c>
      <c r="AA35" s="240"/>
      <c r="AB35" s="241"/>
      <c r="AC35" s="242"/>
      <c r="AD35" s="39" t="s">
        <v>143</v>
      </c>
      <c r="AL35" s="12"/>
      <c r="AM35" s="12"/>
      <c r="AN35" s="12"/>
      <c r="AO35" s="12"/>
      <c r="AR35"/>
      <c r="AS35"/>
      <c r="AT35" s="26"/>
      <c r="AU35" s="27"/>
    </row>
    <row r="36" spans="2:47" ht="17.25" customHeight="1" thickBot="1">
      <c r="C36" s="9"/>
      <c r="D36" s="33"/>
      <c r="E36" s="33"/>
      <c r="F36" s="33"/>
      <c r="G36" s="33"/>
      <c r="H36" s="33"/>
      <c r="I36" s="33"/>
      <c r="J36" s="33"/>
      <c r="K36" s="33"/>
      <c r="L36" s="33"/>
      <c r="M36" s="33"/>
      <c r="N36" s="33"/>
      <c r="O36" s="232" t="s">
        <v>150</v>
      </c>
      <c r="P36" s="233"/>
      <c r="Q36" s="233"/>
      <c r="R36" s="233"/>
      <c r="S36" s="233"/>
      <c r="T36" s="233"/>
      <c r="U36" s="233"/>
      <c r="V36" s="234" t="s">
        <v>140</v>
      </c>
      <c r="W36" s="234"/>
      <c r="X36" s="234"/>
      <c r="Y36" s="234"/>
      <c r="Z36" s="234"/>
      <c r="AA36" s="235"/>
      <c r="AB36" s="227" t="str">
        <f>IF(AB34="","",MAX(AB35,AB34))</f>
        <v/>
      </c>
      <c r="AC36" s="228"/>
      <c r="AD36" s="97" t="s">
        <v>143</v>
      </c>
      <c r="AE36" s="6"/>
      <c r="AL36" s="12"/>
      <c r="AN36"/>
      <c r="AP36" s="27"/>
    </row>
    <row r="37" spans="2:47" ht="5.25" customHeight="1">
      <c r="C37" s="9"/>
      <c r="D37" s="33"/>
      <c r="E37" s="33"/>
      <c r="F37" s="33"/>
      <c r="G37" s="33"/>
      <c r="H37" s="33"/>
      <c r="I37" s="33"/>
      <c r="J37" s="33"/>
      <c r="K37" s="33"/>
      <c r="L37" s="33"/>
      <c r="M37" s="33"/>
      <c r="N37" s="33"/>
      <c r="O37" s="6"/>
      <c r="P37" s="6"/>
      <c r="Q37" s="6"/>
      <c r="R37" s="6"/>
      <c r="S37" s="6"/>
      <c r="T37" s="6"/>
      <c r="U37" s="6"/>
      <c r="V37" s="6"/>
      <c r="W37" s="6"/>
      <c r="X37" s="6"/>
      <c r="Y37" s="93"/>
      <c r="Z37" s="93"/>
      <c r="AA37" s="6"/>
      <c r="AB37" s="34"/>
      <c r="AC37" s="34"/>
      <c r="AD37" s="94"/>
      <c r="AE37" s="6"/>
      <c r="AL37" s="12"/>
      <c r="AN37"/>
      <c r="AP37" s="27"/>
    </row>
    <row r="38" spans="2:47" ht="13.5" customHeight="1">
      <c r="B38" s="12" t="s">
        <v>39</v>
      </c>
      <c r="E38" s="12"/>
      <c r="I38" s="3"/>
      <c r="AM38" s="27"/>
      <c r="AN38" s="27"/>
      <c r="AO38" s="12"/>
    </row>
    <row r="39" spans="2:47" ht="15" customHeight="1">
      <c r="B39" s="207" t="s">
        <v>66</v>
      </c>
      <c r="C39" s="237" t="s">
        <v>145</v>
      </c>
      <c r="D39" s="237"/>
      <c r="E39" s="237"/>
      <c r="F39" s="237"/>
      <c r="G39" s="237"/>
      <c r="H39" s="237"/>
      <c r="I39" s="237"/>
      <c r="J39" s="237"/>
      <c r="K39" s="237"/>
      <c r="L39" s="237"/>
      <c r="M39" s="237"/>
      <c r="N39" s="237"/>
      <c r="O39" s="237"/>
      <c r="P39" s="237"/>
      <c r="Q39" s="238"/>
      <c r="R39" s="200" t="s">
        <v>71</v>
      </c>
      <c r="S39" s="201"/>
      <c r="T39" s="201"/>
      <c r="U39" s="201"/>
      <c r="V39" s="201"/>
      <c r="W39" s="201"/>
      <c r="X39" s="201"/>
      <c r="Y39" s="202"/>
      <c r="Z39" s="165" t="s">
        <v>46</v>
      </c>
      <c r="AA39" s="167"/>
      <c r="AB39" s="165" t="s">
        <v>154</v>
      </c>
      <c r="AC39" s="166"/>
      <c r="AD39" s="167"/>
      <c r="AL39" s="12"/>
      <c r="AM39" s="12"/>
      <c r="AN39" s="12"/>
      <c r="AO39" s="12"/>
      <c r="AR39"/>
      <c r="AS39"/>
      <c r="AT39" s="26"/>
      <c r="AU39" s="27"/>
    </row>
    <row r="40" spans="2:47" ht="17.25" customHeight="1">
      <c r="B40" s="251"/>
      <c r="C40" s="243"/>
      <c r="D40" s="243"/>
      <c r="E40" s="243"/>
      <c r="F40" s="243"/>
      <c r="G40" s="243"/>
      <c r="H40" s="243"/>
      <c r="I40" s="243"/>
      <c r="J40" s="243"/>
      <c r="K40" s="243"/>
      <c r="L40" s="243"/>
      <c r="M40" s="243"/>
      <c r="N40" s="243"/>
      <c r="O40" s="243"/>
      <c r="P40" s="243"/>
      <c r="Q40" s="244"/>
      <c r="R40" s="200"/>
      <c r="S40" s="201"/>
      <c r="T40" s="40"/>
      <c r="U40" s="1" t="s">
        <v>42</v>
      </c>
      <c r="V40" s="45"/>
      <c r="W40" s="114" t="s">
        <v>40</v>
      </c>
      <c r="X40" s="126" t="str">
        <f>IF(V40=3,"31",IF(V40=9,"30", " "))</f>
        <v xml:space="preserve"> </v>
      </c>
      <c r="Y40" s="32" t="s">
        <v>44</v>
      </c>
      <c r="Z40" s="245" t="s">
        <v>47</v>
      </c>
      <c r="AA40" s="246"/>
      <c r="AB40" s="159"/>
      <c r="AC40" s="231"/>
      <c r="AD40" s="32" t="s">
        <v>148</v>
      </c>
      <c r="AL40" s="12"/>
      <c r="AM40" s="12"/>
      <c r="AN40" s="12"/>
      <c r="AO40" s="12"/>
      <c r="AR40"/>
      <c r="AS40"/>
      <c r="AT40" s="27"/>
      <c r="AU40" s="27"/>
    </row>
    <row r="41" spans="2:47" ht="20.25" customHeight="1" thickBot="1">
      <c r="B41" s="91" t="s">
        <v>70</v>
      </c>
      <c r="C41" s="236" t="s">
        <v>146</v>
      </c>
      <c r="D41" s="236"/>
      <c r="E41" s="236"/>
      <c r="F41" s="236"/>
      <c r="G41" s="236"/>
      <c r="H41" s="236"/>
      <c r="I41" s="236"/>
      <c r="J41" s="236"/>
      <c r="K41" s="236"/>
      <c r="L41" s="236"/>
      <c r="M41" s="236"/>
      <c r="N41" s="236"/>
      <c r="O41" s="237"/>
      <c r="P41" s="237"/>
      <c r="Q41" s="237"/>
      <c r="R41" s="237"/>
      <c r="S41" s="237"/>
      <c r="T41" s="237"/>
      <c r="U41" s="237"/>
      <c r="V41" s="237"/>
      <c r="W41" s="237"/>
      <c r="X41" s="237"/>
      <c r="Y41" s="238"/>
      <c r="Z41" s="239" t="s">
        <v>48</v>
      </c>
      <c r="AA41" s="240"/>
      <c r="AB41" s="241"/>
      <c r="AC41" s="242"/>
      <c r="AD41" s="39" t="s">
        <v>148</v>
      </c>
      <c r="AL41" s="12"/>
      <c r="AM41" s="12"/>
      <c r="AN41" s="12"/>
      <c r="AO41" s="12"/>
      <c r="AR41"/>
      <c r="AS41"/>
      <c r="AT41" s="26"/>
      <c r="AU41" s="27"/>
    </row>
    <row r="42" spans="2:47" ht="17.25" customHeight="1" thickBot="1">
      <c r="C42" s="9"/>
      <c r="D42" s="33"/>
      <c r="E42" s="33"/>
      <c r="F42" s="33"/>
      <c r="G42" s="33"/>
      <c r="H42" s="33"/>
      <c r="I42" s="33"/>
      <c r="J42" s="33"/>
      <c r="K42" s="33"/>
      <c r="L42" s="33"/>
      <c r="M42" s="33"/>
      <c r="N42" s="33"/>
      <c r="O42" s="229" t="s">
        <v>149</v>
      </c>
      <c r="P42" s="230"/>
      <c r="Q42" s="230"/>
      <c r="R42" s="230"/>
      <c r="S42" s="230"/>
      <c r="T42" s="230"/>
      <c r="U42" s="230"/>
      <c r="V42" s="225" t="s">
        <v>147</v>
      </c>
      <c r="W42" s="225"/>
      <c r="X42" s="225"/>
      <c r="Y42" s="225"/>
      <c r="Z42" s="225"/>
      <c r="AA42" s="226"/>
      <c r="AB42" s="227" t="str">
        <f>IF(AB40="","",MAX(AB41,AB40))</f>
        <v/>
      </c>
      <c r="AC42" s="228"/>
      <c r="AD42" s="97" t="s">
        <v>148</v>
      </c>
      <c r="AE42" s="6"/>
      <c r="AL42" s="12"/>
      <c r="AN42"/>
      <c r="AP42" s="27"/>
    </row>
    <row r="43" spans="2:47" ht="32.25" customHeight="1">
      <c r="C43" s="9"/>
      <c r="D43" s="33"/>
      <c r="E43" s="33"/>
      <c r="F43" s="33"/>
      <c r="G43" s="33"/>
      <c r="H43" s="33"/>
      <c r="I43" s="33"/>
      <c r="J43" s="33"/>
      <c r="K43" s="33"/>
      <c r="L43" s="33"/>
      <c r="M43" s="33"/>
      <c r="N43" s="33"/>
      <c r="O43" s="33"/>
      <c r="P43" s="6"/>
      <c r="Q43" s="6"/>
      <c r="R43" s="6"/>
      <c r="S43" s="6"/>
      <c r="T43" s="6"/>
      <c r="U43" s="92"/>
      <c r="V43" s="92"/>
      <c r="W43" s="93"/>
      <c r="X43" s="93"/>
      <c r="Y43" s="93"/>
      <c r="Z43" s="93"/>
      <c r="AA43" s="6"/>
      <c r="AB43" s="34"/>
      <c r="AC43" s="34"/>
      <c r="AD43" s="94"/>
      <c r="AE43" s="6"/>
      <c r="AL43" s="12"/>
      <c r="AN43"/>
      <c r="AP43" s="27"/>
    </row>
    <row r="44" spans="2:47" ht="6" customHeight="1">
      <c r="E44" s="12"/>
      <c r="F44" s="12"/>
      <c r="G44" s="12"/>
      <c r="H44" s="12"/>
      <c r="AL44" s="12"/>
      <c r="AN44"/>
      <c r="AP44" s="27"/>
    </row>
    <row r="45" spans="2:47" ht="6" customHeight="1">
      <c r="E45" s="12"/>
      <c r="F45" s="12"/>
      <c r="G45" s="12"/>
      <c r="H45" s="12"/>
      <c r="AL45" s="12"/>
      <c r="AN45"/>
      <c r="AP45" s="26"/>
    </row>
    <row r="46" spans="2:47" ht="13.5" customHeight="1">
      <c r="E46" s="12"/>
      <c r="F46" s="12"/>
      <c r="G46" s="12"/>
      <c r="H46" s="12"/>
      <c r="AL46" s="12"/>
      <c r="AN46"/>
      <c r="AP46" s="26"/>
    </row>
    <row r="47" spans="2:47" ht="15" customHeight="1">
      <c r="E47" s="12"/>
      <c r="F47" s="12"/>
      <c r="G47" s="12"/>
      <c r="H47" s="12"/>
      <c r="AL47" s="12"/>
      <c r="AN47"/>
      <c r="AP47" s="26"/>
    </row>
    <row r="48" spans="2:47" ht="17.25" customHeight="1">
      <c r="E48" s="12"/>
      <c r="F48" s="12"/>
      <c r="G48" s="12"/>
      <c r="H48" s="12"/>
      <c r="AL48" s="12"/>
      <c r="AN48"/>
      <c r="AP48" s="26"/>
    </row>
    <row r="49" spans="5:42" ht="32.25" customHeight="1">
      <c r="E49" s="12"/>
      <c r="F49" s="12"/>
      <c r="G49" s="12"/>
      <c r="H49" s="12"/>
      <c r="AL49" s="12"/>
      <c r="AN49"/>
      <c r="AP49" s="26"/>
    </row>
    <row r="50" spans="5:42" ht="13.5" customHeight="1">
      <c r="E50" s="12"/>
      <c r="F50" s="12"/>
      <c r="G50" s="12"/>
      <c r="H50" s="12"/>
      <c r="AK50"/>
      <c r="AM50" s="26"/>
      <c r="AO50" s="12"/>
    </row>
    <row r="51" spans="5:42" ht="13.5" customHeight="1">
      <c r="E51" s="12"/>
      <c r="F51" s="12"/>
      <c r="G51" s="12"/>
      <c r="H51" s="12"/>
      <c r="AK51"/>
      <c r="AM51" s="26"/>
      <c r="AO51" s="12"/>
    </row>
  </sheetData>
  <sheetProtection selectLockedCells="1"/>
  <mergeCells count="150">
    <mergeCell ref="AA9:AD9"/>
    <mergeCell ref="J18:M18"/>
    <mergeCell ref="J19:M19"/>
    <mergeCell ref="H6:I7"/>
    <mergeCell ref="H8:I8"/>
    <mergeCell ref="H9:I9"/>
    <mergeCell ref="H10:I10"/>
    <mergeCell ref="H11:I11"/>
    <mergeCell ref="H12:I12"/>
    <mergeCell ref="H13:I13"/>
    <mergeCell ref="J9:M9"/>
    <mergeCell ref="J10:M10"/>
    <mergeCell ref="J11:M11"/>
    <mergeCell ref="J12:M12"/>
    <mergeCell ref="J13:M13"/>
    <mergeCell ref="J14:M14"/>
    <mergeCell ref="J15:M15"/>
    <mergeCell ref="J16:M16"/>
    <mergeCell ref="J17:M17"/>
    <mergeCell ref="N16:Q16"/>
    <mergeCell ref="N17:Q17"/>
    <mergeCell ref="N18:Q18"/>
    <mergeCell ref="N19:Q19"/>
    <mergeCell ref="R6:U6"/>
    <mergeCell ref="B39:B40"/>
    <mergeCell ref="C29:Y29"/>
    <mergeCell ref="C27:M27"/>
    <mergeCell ref="O27:T27"/>
    <mergeCell ref="P28:Q28"/>
    <mergeCell ref="U27:Y27"/>
    <mergeCell ref="C35:Y35"/>
    <mergeCell ref="B12:D12"/>
    <mergeCell ref="B13:D13"/>
    <mergeCell ref="B14:D14"/>
    <mergeCell ref="B15:D15"/>
    <mergeCell ref="B16:D16"/>
    <mergeCell ref="H14:I14"/>
    <mergeCell ref="H15:I15"/>
    <mergeCell ref="B17:D17"/>
    <mergeCell ref="B18:D18"/>
    <mergeCell ref="B19:D19"/>
    <mergeCell ref="E12:G12"/>
    <mergeCell ref="E13:G13"/>
    <mergeCell ref="E14:G14"/>
    <mergeCell ref="E15:G15"/>
    <mergeCell ref="E16:G16"/>
    <mergeCell ref="H16:I16"/>
    <mergeCell ref="H17:I17"/>
    <mergeCell ref="B2:AD2"/>
    <mergeCell ref="E8:G8"/>
    <mergeCell ref="E6:G7"/>
    <mergeCell ref="B6:D7"/>
    <mergeCell ref="Z27:AA27"/>
    <mergeCell ref="Z28:AA28"/>
    <mergeCell ref="AB29:AC29"/>
    <mergeCell ref="Z29:AA29"/>
    <mergeCell ref="V30:AA30"/>
    <mergeCell ref="O30:U30"/>
    <mergeCell ref="B8:D8"/>
    <mergeCell ref="B9:D9"/>
    <mergeCell ref="B10:D10"/>
    <mergeCell ref="B11:D11"/>
    <mergeCell ref="E9:G9"/>
    <mergeCell ref="E10:G10"/>
    <mergeCell ref="E11:G11"/>
    <mergeCell ref="E17:G17"/>
    <mergeCell ref="E18:G18"/>
    <mergeCell ref="E19:G19"/>
    <mergeCell ref="H18:I18"/>
    <mergeCell ref="H19:I19"/>
    <mergeCell ref="J6:M7"/>
    <mergeCell ref="J8:M8"/>
    <mergeCell ref="Z35:AA35"/>
    <mergeCell ref="C33:M33"/>
    <mergeCell ref="O33:T33"/>
    <mergeCell ref="U33:Y33"/>
    <mergeCell ref="Z33:AA33"/>
    <mergeCell ref="AB35:AC35"/>
    <mergeCell ref="AB30:AC30"/>
    <mergeCell ref="AB27:AD27"/>
    <mergeCell ref="AB28:AC28"/>
    <mergeCell ref="AB33:AD33"/>
    <mergeCell ref="P34:Q34"/>
    <mergeCell ref="Z34:AA34"/>
    <mergeCell ref="AB34:AC34"/>
    <mergeCell ref="V42:AA42"/>
    <mergeCell ref="AB42:AC42"/>
    <mergeCell ref="O42:U42"/>
    <mergeCell ref="AB40:AC40"/>
    <mergeCell ref="R39:Y39"/>
    <mergeCell ref="O36:U36"/>
    <mergeCell ref="V36:AA36"/>
    <mergeCell ref="AB36:AC36"/>
    <mergeCell ref="C41:Y41"/>
    <mergeCell ref="Z41:AA41"/>
    <mergeCell ref="AB41:AC41"/>
    <mergeCell ref="Z39:AA39"/>
    <mergeCell ref="AB39:AD39"/>
    <mergeCell ref="R40:S40"/>
    <mergeCell ref="C39:Q40"/>
    <mergeCell ref="Z40:AA40"/>
    <mergeCell ref="R7:U7"/>
    <mergeCell ref="R8:U8"/>
    <mergeCell ref="R9:U9"/>
    <mergeCell ref="R10:U10"/>
    <mergeCell ref="N6:Q7"/>
    <mergeCell ref="N8:Q8"/>
    <mergeCell ref="N9:Q9"/>
    <mergeCell ref="N10:Q10"/>
    <mergeCell ref="N11:Q11"/>
    <mergeCell ref="N12:Q12"/>
    <mergeCell ref="N13:Q13"/>
    <mergeCell ref="N14:Q14"/>
    <mergeCell ref="N15:Q15"/>
    <mergeCell ref="R19:U19"/>
    <mergeCell ref="V19:Z19"/>
    <mergeCell ref="AA19:AD19"/>
    <mergeCell ref="R14:U14"/>
    <mergeCell ref="V14:Z14"/>
    <mergeCell ref="AA14:AD14"/>
    <mergeCell ref="R15:U15"/>
    <mergeCell ref="V15:Z15"/>
    <mergeCell ref="AA15:AD15"/>
    <mergeCell ref="R16:U16"/>
    <mergeCell ref="V16:Z16"/>
    <mergeCell ref="AA16:AD16"/>
    <mergeCell ref="AA6:AD6"/>
    <mergeCell ref="V6:Z6"/>
    <mergeCell ref="V7:Z7"/>
    <mergeCell ref="AA7:AD7"/>
    <mergeCell ref="R17:U17"/>
    <mergeCell ref="V17:Z17"/>
    <mergeCell ref="AA17:AD17"/>
    <mergeCell ref="R18:U18"/>
    <mergeCell ref="V18:Z18"/>
    <mergeCell ref="AA18:AD18"/>
    <mergeCell ref="V10:Z10"/>
    <mergeCell ref="AA10:AD10"/>
    <mergeCell ref="R11:U11"/>
    <mergeCell ref="V11:Z11"/>
    <mergeCell ref="AA11:AD11"/>
    <mergeCell ref="R12:U12"/>
    <mergeCell ref="V12:Z12"/>
    <mergeCell ref="AA12:AD12"/>
    <mergeCell ref="R13:U13"/>
    <mergeCell ref="V13:Z13"/>
    <mergeCell ref="AA13:AD13"/>
    <mergeCell ref="V8:Z8"/>
    <mergeCell ref="AA8:AD8"/>
    <mergeCell ref="V9:Z9"/>
  </mergeCells>
  <phoneticPr fontId="19"/>
  <dataValidations count="4">
    <dataValidation type="list" allowBlank="1" showInputMessage="1" sqref="B9:D19" xr:uid="{00000000-0002-0000-0100-000000000000}">
      <formula1>"H20上,H20下,H21上,H21下,H22上,H22下,H23上,H23下,H24上,H24下,H25上,H25下,H26上,H26下,H27上,H27下,H28上,H28下,H29上,H29下,H30上,H30下,H31上,H31下,H32上,H32下,H33上,H33下,H34上,H34下,H35上,H35下,H36上,H36下,H37上,H37下"</formula1>
    </dataValidation>
    <dataValidation type="list" allowBlank="1" showInputMessage="1" sqref="B8:D8" xr:uid="{7099DFBD-1390-4A84-B9D4-11CB9DC7DDA9}">
      <formula1>"H20上,H20下,H21上,H21下,H22上,H22下,H23上,H23下,H24上,H24下,H25上,H25下,H26上,H26下,H27上,H27下,H28上,H28下,H29上,H29下,H30上,H30下,H31上,R1下,R2上,R2下,R3上,R3下,R4上,R4下,R5上,R5下,R6上,R6下,R7上,R7下"</formula1>
    </dataValidation>
    <dataValidation type="list" errorStyle="information" allowBlank="1" showInputMessage="1" showErrorMessage="1" sqref="O28 U28 R40:S40" xr:uid="{8EB983FC-F9A5-42F7-8D52-695B007FED20}">
      <formula1>"平成,令和"</formula1>
    </dataValidation>
    <dataValidation type="list" errorStyle="information" allowBlank="1" showInputMessage="1" showErrorMessage="1" sqref="V40" xr:uid="{4AEC52B5-B888-4F3C-9ADC-F94E792DD64B}">
      <formula1>"3,9"</formula1>
    </dataValidation>
  </dataValidations>
  <pageMargins left="0.62992125984251968" right="0.39370078740157483" top="0.59055118110236227" bottom="0.23622047244094491" header="0.31496062992125984" footer="0.19685039370078741"/>
  <pageSetup paperSize="9" scale="92" orientation="landscape"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31"/>
  <sheetViews>
    <sheetView showGridLines="0" zoomScale="70" zoomScaleNormal="70" workbookViewId="0"/>
  </sheetViews>
  <sheetFormatPr defaultRowHeight="13.5"/>
  <cols>
    <col min="1" max="1" width="0.75" style="56" customWidth="1"/>
    <col min="2" max="2" width="3.375" style="56" customWidth="1"/>
    <col min="3" max="3" width="7.125" style="56" customWidth="1"/>
    <col min="4" max="4" width="5.5" style="56" customWidth="1"/>
    <col min="5" max="5" width="10.625" style="56" customWidth="1"/>
    <col min="6" max="6" width="6.125" style="56" customWidth="1"/>
    <col min="7" max="7" width="5.75" style="56" customWidth="1"/>
    <col min="8" max="8" width="3.5" style="56" customWidth="1"/>
    <col min="9" max="9" width="5.75" style="56" customWidth="1"/>
    <col min="10" max="10" width="3.5" style="56" customWidth="1"/>
    <col min="11" max="11" width="5.75" style="56" customWidth="1"/>
    <col min="12" max="12" width="3.5" style="56" customWidth="1"/>
    <col min="13" max="14" width="5.75" style="56" customWidth="1"/>
    <col min="15" max="15" width="3.5" style="56" customWidth="1"/>
    <col min="16" max="17" width="5.75" style="56" customWidth="1"/>
    <col min="18" max="18" width="4.25" style="56" customWidth="1"/>
    <col min="19" max="20" width="5.75" style="56" customWidth="1"/>
    <col min="21" max="21" width="3.5" style="56" customWidth="1"/>
    <col min="22" max="22" width="5.75" style="56" customWidth="1"/>
    <col min="23" max="23" width="10.5" style="56" customWidth="1"/>
    <col min="24" max="24" width="3.75" style="56" customWidth="1"/>
    <col min="25" max="25" width="14.25" style="56" customWidth="1"/>
    <col min="26" max="26" width="6.25" style="56" customWidth="1"/>
    <col min="27" max="27" width="15.5" style="56" customWidth="1"/>
    <col min="28" max="28" width="5.875" style="56" customWidth="1"/>
    <col min="29" max="29" width="12.5" style="56" customWidth="1"/>
    <col min="30" max="30" width="7" style="56" customWidth="1"/>
    <col min="31" max="31" width="18.25" style="56" customWidth="1"/>
    <col min="32" max="32" width="14.875" style="56" customWidth="1"/>
    <col min="33" max="33" width="6" style="56" customWidth="1"/>
    <col min="34" max="34" width="22.625" style="56" customWidth="1"/>
    <col min="35" max="16384" width="9" style="56"/>
  </cols>
  <sheetData>
    <row r="1" spans="1:33" ht="23.25" customHeight="1">
      <c r="F1" s="57"/>
      <c r="J1" s="58"/>
      <c r="AF1" s="2"/>
      <c r="AG1" s="59" t="s">
        <v>177</v>
      </c>
    </row>
    <row r="2" spans="1:33" ht="9" customHeight="1" thickBot="1">
      <c r="J2" s="58"/>
      <c r="AF2" s="60"/>
      <c r="AG2" s="61"/>
    </row>
    <row r="3" spans="1:33" s="58" customFormat="1" ht="21">
      <c r="A3" s="58" t="s">
        <v>59</v>
      </c>
      <c r="B3" s="62"/>
      <c r="Y3" s="56"/>
      <c r="Z3" s="56"/>
      <c r="AA3" s="309" t="s">
        <v>134</v>
      </c>
      <c r="AB3" s="310"/>
      <c r="AC3" s="310"/>
      <c r="AD3" s="311"/>
      <c r="AE3" s="309" t="s">
        <v>135</v>
      </c>
      <c r="AF3" s="310"/>
      <c r="AG3" s="311"/>
    </row>
    <row r="4" spans="1:33" ht="18.75" customHeight="1" thickBot="1">
      <c r="C4" s="63"/>
      <c r="AA4" s="312"/>
      <c r="AB4" s="313"/>
      <c r="AC4" s="313"/>
      <c r="AD4" s="314"/>
      <c r="AE4" s="312"/>
      <c r="AF4" s="313"/>
      <c r="AG4" s="314"/>
    </row>
    <row r="5" spans="1:33" s="63" customFormat="1" ht="18.75" customHeight="1">
      <c r="B5" s="64" t="s">
        <v>185</v>
      </c>
      <c r="C5" s="64"/>
      <c r="Y5" s="56"/>
      <c r="Z5" s="56"/>
      <c r="AA5" s="309"/>
      <c r="AB5" s="310"/>
      <c r="AC5" s="310"/>
      <c r="AD5" s="311"/>
      <c r="AE5" s="318"/>
      <c r="AF5" s="310"/>
      <c r="AG5" s="311"/>
    </row>
    <row r="6" spans="1:33" s="63" customFormat="1" ht="18.75" customHeight="1">
      <c r="B6" s="64"/>
      <c r="Y6" s="56"/>
      <c r="Z6" s="56"/>
      <c r="AA6" s="315"/>
      <c r="AB6" s="316"/>
      <c r="AC6" s="316"/>
      <c r="AD6" s="317"/>
      <c r="AE6" s="315"/>
      <c r="AF6" s="316"/>
      <c r="AG6" s="317"/>
    </row>
    <row r="7" spans="1:33" s="63" customFormat="1" ht="18.75" customHeight="1" thickBot="1">
      <c r="B7" s="54" t="s">
        <v>186</v>
      </c>
      <c r="C7" s="54"/>
      <c r="Y7" s="56"/>
      <c r="Z7" s="56"/>
      <c r="AA7" s="312"/>
      <c r="AB7" s="313"/>
      <c r="AC7" s="313"/>
      <c r="AD7" s="314"/>
      <c r="AE7" s="312"/>
      <c r="AF7" s="313"/>
      <c r="AG7" s="314"/>
    </row>
    <row r="8" spans="1:33" ht="18.75" customHeight="1">
      <c r="B8" s="54"/>
      <c r="C8" s="65"/>
      <c r="AG8" s="66"/>
    </row>
    <row r="9" spans="1:33" ht="24" customHeight="1">
      <c r="B9" s="67" t="s">
        <v>132</v>
      </c>
      <c r="C9" s="68"/>
      <c r="D9" s="66"/>
      <c r="E9" s="66"/>
      <c r="F9" s="66"/>
      <c r="G9" s="66"/>
      <c r="H9" s="66"/>
      <c r="I9" s="66"/>
      <c r="J9" s="66"/>
      <c r="K9" s="66"/>
      <c r="L9" s="66"/>
      <c r="M9" s="66"/>
      <c r="N9" s="66"/>
      <c r="O9" s="66"/>
      <c r="P9" s="66"/>
      <c r="Q9" s="66"/>
      <c r="R9" s="53"/>
      <c r="S9" s="55" t="s">
        <v>130</v>
      </c>
      <c r="T9" s="316"/>
      <c r="U9" s="316"/>
      <c r="V9" s="54" t="s">
        <v>131</v>
      </c>
      <c r="W9" s="54"/>
    </row>
    <row r="10" spans="1:33" ht="9" customHeight="1" thickBot="1"/>
    <row r="11" spans="1:33" ht="36.75" customHeight="1" thickBot="1">
      <c r="B11" s="54" t="s">
        <v>62</v>
      </c>
      <c r="C11" s="65"/>
      <c r="D11" s="65"/>
      <c r="E11" s="69"/>
      <c r="F11" s="88"/>
      <c r="G11" s="90"/>
      <c r="H11" s="89" t="s">
        <v>3</v>
      </c>
      <c r="I11" s="90"/>
      <c r="J11" s="89" t="s">
        <v>4</v>
      </c>
      <c r="K11" s="90"/>
      <c r="L11" s="89" t="s">
        <v>5</v>
      </c>
      <c r="M11" s="70"/>
      <c r="N11" s="66"/>
      <c r="O11" s="66"/>
      <c r="P11" s="66"/>
      <c r="Q11" s="54" t="s">
        <v>6</v>
      </c>
      <c r="R11" s="66"/>
      <c r="S11" s="66"/>
      <c r="T11" s="307"/>
      <c r="U11" s="307"/>
      <c r="V11" s="307"/>
      <c r="W11" s="307"/>
      <c r="X11" s="307"/>
      <c r="Y11" s="307"/>
      <c r="Z11" s="307"/>
      <c r="AA11" s="307"/>
      <c r="AB11" s="307"/>
      <c r="AC11" s="307"/>
      <c r="AD11" s="307"/>
      <c r="AE11" s="308"/>
      <c r="AF11" s="308"/>
      <c r="AG11" s="308"/>
    </row>
    <row r="12" spans="1:33" ht="9" customHeight="1">
      <c r="D12" s="71" t="s">
        <v>2</v>
      </c>
      <c r="AF12" s="72"/>
      <c r="AG12" s="72"/>
    </row>
    <row r="13" spans="1:33" s="63" customFormat="1" ht="18.75" customHeight="1" thickBot="1">
      <c r="AA13" s="73"/>
      <c r="AB13" s="73"/>
      <c r="AC13" s="73"/>
      <c r="AD13" s="73"/>
      <c r="AE13" s="73"/>
      <c r="AF13" s="74" t="s">
        <v>7</v>
      </c>
      <c r="AG13" s="72"/>
    </row>
    <row r="14" spans="1:33" s="64" customFormat="1" ht="24.75" customHeight="1">
      <c r="D14" s="110"/>
      <c r="E14" s="257" t="s">
        <v>8</v>
      </c>
      <c r="F14" s="258"/>
      <c r="G14" s="257" t="s">
        <v>9</v>
      </c>
      <c r="H14" s="263"/>
      <c r="I14" s="263"/>
      <c r="J14" s="263"/>
      <c r="K14" s="263"/>
      <c r="L14" s="263"/>
      <c r="M14" s="258"/>
      <c r="N14" s="303" t="s">
        <v>10</v>
      </c>
      <c r="O14" s="304"/>
      <c r="P14" s="305"/>
      <c r="Q14" s="257" t="s">
        <v>157</v>
      </c>
      <c r="R14" s="263"/>
      <c r="S14" s="258"/>
      <c r="T14" s="303" t="s">
        <v>11</v>
      </c>
      <c r="U14" s="304"/>
      <c r="V14" s="305"/>
      <c r="W14" s="257" t="s">
        <v>12</v>
      </c>
      <c r="X14" s="306"/>
      <c r="Y14" s="274" t="s">
        <v>13</v>
      </c>
      <c r="Z14" s="275"/>
      <c r="AA14" s="263" t="s">
        <v>14</v>
      </c>
      <c r="AB14" s="258"/>
      <c r="AC14" s="257" t="s">
        <v>15</v>
      </c>
      <c r="AD14" s="258"/>
      <c r="AE14" s="111" t="s">
        <v>16</v>
      </c>
      <c r="AF14" s="257" t="s">
        <v>17</v>
      </c>
      <c r="AG14" s="258"/>
    </row>
    <row r="15" spans="1:33" s="54" customFormat="1" ht="50.25" customHeight="1">
      <c r="C15" s="112" t="s">
        <v>2</v>
      </c>
      <c r="D15" s="112"/>
      <c r="E15" s="259"/>
      <c r="F15" s="260"/>
      <c r="G15" s="259"/>
      <c r="H15" s="299"/>
      <c r="I15" s="299"/>
      <c r="J15" s="299"/>
      <c r="K15" s="299"/>
      <c r="L15" s="299"/>
      <c r="M15" s="260"/>
      <c r="N15" s="259" t="s">
        <v>158</v>
      </c>
      <c r="O15" s="299"/>
      <c r="P15" s="260"/>
      <c r="Q15" s="300" t="s">
        <v>156</v>
      </c>
      <c r="R15" s="301"/>
      <c r="S15" s="302"/>
      <c r="T15" s="259"/>
      <c r="U15" s="299"/>
      <c r="V15" s="260"/>
      <c r="W15" s="259" t="s">
        <v>128</v>
      </c>
      <c r="X15" s="277"/>
      <c r="Y15" s="276" t="s">
        <v>18</v>
      </c>
      <c r="Z15" s="277"/>
      <c r="AA15" s="113" t="s">
        <v>133</v>
      </c>
      <c r="AB15" s="101" t="s">
        <v>129</v>
      </c>
      <c r="AC15" s="259" t="s">
        <v>18</v>
      </c>
      <c r="AD15" s="260"/>
      <c r="AE15" s="100" t="s">
        <v>18</v>
      </c>
      <c r="AF15" s="259" t="s">
        <v>18</v>
      </c>
      <c r="AG15" s="260"/>
    </row>
    <row r="16" spans="1:33" s="64" customFormat="1" ht="33" customHeight="1">
      <c r="C16" s="296" t="s">
        <v>65</v>
      </c>
      <c r="D16" s="75" t="s">
        <v>19</v>
      </c>
      <c r="E16" s="76"/>
      <c r="F16" s="77" t="s">
        <v>20</v>
      </c>
      <c r="G16" s="78"/>
      <c r="H16" s="79" t="s">
        <v>21</v>
      </c>
      <c r="I16" s="80"/>
      <c r="J16" s="81" t="s">
        <v>22</v>
      </c>
      <c r="K16" s="82"/>
      <c r="L16" s="79" t="s">
        <v>21</v>
      </c>
      <c r="M16" s="83"/>
      <c r="N16" s="84"/>
      <c r="O16" s="79" t="s">
        <v>21</v>
      </c>
      <c r="P16" s="85"/>
      <c r="Q16" s="84"/>
      <c r="R16" s="79" t="s">
        <v>21</v>
      </c>
      <c r="S16" s="85"/>
      <c r="T16" s="84"/>
      <c r="U16" s="79" t="s">
        <v>21</v>
      </c>
      <c r="V16" s="85"/>
      <c r="W16" s="282"/>
      <c r="X16" s="295"/>
      <c r="Y16" s="264" t="str">
        <f t="shared" ref="Y16:Y27" si="0">IF(AC16="","",(AC16-AA16))</f>
        <v/>
      </c>
      <c r="Z16" s="265"/>
      <c r="AA16" s="298"/>
      <c r="AB16" s="281"/>
      <c r="AC16" s="261" t="str">
        <f>IF(AF16="","",(AF16-AE16))</f>
        <v/>
      </c>
      <c r="AD16" s="262"/>
      <c r="AE16" s="86"/>
      <c r="AF16" s="282"/>
      <c r="AG16" s="281"/>
    </row>
    <row r="17" spans="3:33" s="64" customFormat="1" ht="33" customHeight="1">
      <c r="C17" s="297"/>
      <c r="D17" s="75" t="s">
        <v>23</v>
      </c>
      <c r="E17" s="76"/>
      <c r="F17" s="77" t="s">
        <v>20</v>
      </c>
      <c r="G17" s="78"/>
      <c r="H17" s="79" t="s">
        <v>21</v>
      </c>
      <c r="I17" s="80"/>
      <c r="J17" s="81" t="s">
        <v>22</v>
      </c>
      <c r="K17" s="82"/>
      <c r="L17" s="79" t="s">
        <v>21</v>
      </c>
      <c r="M17" s="83"/>
      <c r="N17" s="84"/>
      <c r="O17" s="79" t="s">
        <v>21</v>
      </c>
      <c r="P17" s="85"/>
      <c r="Q17" s="84"/>
      <c r="R17" s="79" t="s">
        <v>21</v>
      </c>
      <c r="S17" s="85"/>
      <c r="T17" s="84"/>
      <c r="U17" s="79" t="s">
        <v>21</v>
      </c>
      <c r="V17" s="85"/>
      <c r="W17" s="282"/>
      <c r="X17" s="295"/>
      <c r="Y17" s="264" t="str">
        <f t="shared" si="0"/>
        <v/>
      </c>
      <c r="Z17" s="265"/>
      <c r="AA17" s="280"/>
      <c r="AB17" s="281"/>
      <c r="AC17" s="261" t="str">
        <f t="shared" ref="AC17:AC27" si="1">IF(AF17="","",(AF17-AE17))</f>
        <v/>
      </c>
      <c r="AD17" s="262"/>
      <c r="AE17" s="86"/>
      <c r="AF17" s="282"/>
      <c r="AG17" s="281"/>
    </row>
    <row r="18" spans="3:33" s="64" customFormat="1" ht="33" customHeight="1">
      <c r="C18" s="297"/>
      <c r="D18" s="75" t="s">
        <v>24</v>
      </c>
      <c r="E18" s="76"/>
      <c r="F18" s="77" t="s">
        <v>20</v>
      </c>
      <c r="G18" s="78"/>
      <c r="H18" s="79" t="s">
        <v>21</v>
      </c>
      <c r="I18" s="80"/>
      <c r="J18" s="81" t="s">
        <v>22</v>
      </c>
      <c r="K18" s="82"/>
      <c r="L18" s="79" t="s">
        <v>21</v>
      </c>
      <c r="M18" s="83"/>
      <c r="N18" s="84"/>
      <c r="O18" s="79" t="s">
        <v>21</v>
      </c>
      <c r="P18" s="85"/>
      <c r="Q18" s="84"/>
      <c r="R18" s="79" t="s">
        <v>21</v>
      </c>
      <c r="S18" s="85"/>
      <c r="T18" s="84"/>
      <c r="U18" s="79" t="s">
        <v>21</v>
      </c>
      <c r="V18" s="85"/>
      <c r="W18" s="282"/>
      <c r="X18" s="295"/>
      <c r="Y18" s="264" t="str">
        <f t="shared" si="0"/>
        <v/>
      </c>
      <c r="Z18" s="265"/>
      <c r="AA18" s="280"/>
      <c r="AB18" s="281"/>
      <c r="AC18" s="261" t="str">
        <f t="shared" si="1"/>
        <v/>
      </c>
      <c r="AD18" s="262"/>
      <c r="AE18" s="86"/>
      <c r="AF18" s="282"/>
      <c r="AG18" s="281"/>
    </row>
    <row r="19" spans="3:33" s="64" customFormat="1" ht="33" customHeight="1">
      <c r="C19" s="297"/>
      <c r="D19" s="75" t="s">
        <v>25</v>
      </c>
      <c r="E19" s="76"/>
      <c r="F19" s="77" t="s">
        <v>20</v>
      </c>
      <c r="G19" s="78"/>
      <c r="H19" s="79" t="s">
        <v>21</v>
      </c>
      <c r="I19" s="80"/>
      <c r="J19" s="81" t="s">
        <v>22</v>
      </c>
      <c r="K19" s="82"/>
      <c r="L19" s="79" t="s">
        <v>21</v>
      </c>
      <c r="M19" s="83"/>
      <c r="N19" s="84"/>
      <c r="O19" s="79" t="s">
        <v>21</v>
      </c>
      <c r="P19" s="85"/>
      <c r="Q19" s="84"/>
      <c r="R19" s="79" t="s">
        <v>21</v>
      </c>
      <c r="S19" s="85"/>
      <c r="T19" s="84"/>
      <c r="U19" s="79" t="s">
        <v>21</v>
      </c>
      <c r="V19" s="85"/>
      <c r="W19" s="282"/>
      <c r="X19" s="295"/>
      <c r="Y19" s="264" t="str">
        <f t="shared" si="0"/>
        <v/>
      </c>
      <c r="Z19" s="265"/>
      <c r="AA19" s="280"/>
      <c r="AB19" s="281"/>
      <c r="AC19" s="261" t="str">
        <f t="shared" si="1"/>
        <v/>
      </c>
      <c r="AD19" s="262"/>
      <c r="AE19" s="86"/>
      <c r="AF19" s="282"/>
      <c r="AG19" s="281"/>
    </row>
    <row r="20" spans="3:33" s="64" customFormat="1" ht="33" customHeight="1">
      <c r="C20" s="297"/>
      <c r="D20" s="75" t="s">
        <v>26</v>
      </c>
      <c r="E20" s="76"/>
      <c r="F20" s="77" t="s">
        <v>20</v>
      </c>
      <c r="G20" s="78"/>
      <c r="H20" s="79" t="s">
        <v>21</v>
      </c>
      <c r="I20" s="80"/>
      <c r="J20" s="81" t="s">
        <v>22</v>
      </c>
      <c r="K20" s="82"/>
      <c r="L20" s="79" t="s">
        <v>21</v>
      </c>
      <c r="M20" s="83"/>
      <c r="N20" s="84"/>
      <c r="O20" s="79" t="s">
        <v>21</v>
      </c>
      <c r="P20" s="85"/>
      <c r="Q20" s="84"/>
      <c r="R20" s="79" t="s">
        <v>21</v>
      </c>
      <c r="S20" s="85"/>
      <c r="T20" s="84"/>
      <c r="U20" s="79" t="s">
        <v>21</v>
      </c>
      <c r="V20" s="85"/>
      <c r="W20" s="282"/>
      <c r="X20" s="295"/>
      <c r="Y20" s="264" t="str">
        <f t="shared" si="0"/>
        <v/>
      </c>
      <c r="Z20" s="265"/>
      <c r="AA20" s="280"/>
      <c r="AB20" s="281"/>
      <c r="AC20" s="261" t="str">
        <f t="shared" si="1"/>
        <v/>
      </c>
      <c r="AD20" s="262"/>
      <c r="AE20" s="86"/>
      <c r="AF20" s="282"/>
      <c r="AG20" s="281"/>
    </row>
    <row r="21" spans="3:33" s="64" customFormat="1" ht="33" customHeight="1">
      <c r="C21" s="297"/>
      <c r="D21" s="75" t="s">
        <v>27</v>
      </c>
      <c r="E21" s="76"/>
      <c r="F21" s="77" t="s">
        <v>20</v>
      </c>
      <c r="G21" s="78"/>
      <c r="H21" s="79" t="s">
        <v>21</v>
      </c>
      <c r="I21" s="80"/>
      <c r="J21" s="81" t="s">
        <v>22</v>
      </c>
      <c r="K21" s="82"/>
      <c r="L21" s="79" t="s">
        <v>21</v>
      </c>
      <c r="M21" s="83"/>
      <c r="N21" s="84"/>
      <c r="O21" s="79" t="s">
        <v>21</v>
      </c>
      <c r="P21" s="85"/>
      <c r="Q21" s="84"/>
      <c r="R21" s="79" t="s">
        <v>21</v>
      </c>
      <c r="S21" s="85"/>
      <c r="T21" s="84"/>
      <c r="U21" s="79" t="s">
        <v>21</v>
      </c>
      <c r="V21" s="85"/>
      <c r="W21" s="282"/>
      <c r="X21" s="295"/>
      <c r="Y21" s="264" t="str">
        <f t="shared" si="0"/>
        <v/>
      </c>
      <c r="Z21" s="265"/>
      <c r="AA21" s="280"/>
      <c r="AB21" s="281"/>
      <c r="AC21" s="261" t="str">
        <f t="shared" si="1"/>
        <v/>
      </c>
      <c r="AD21" s="262"/>
      <c r="AE21" s="86"/>
      <c r="AF21" s="282"/>
      <c r="AG21" s="281"/>
    </row>
    <row r="22" spans="3:33" s="64" customFormat="1" ht="33" customHeight="1">
      <c r="C22" s="297"/>
      <c r="D22" s="75" t="s">
        <v>28</v>
      </c>
      <c r="E22" s="76"/>
      <c r="F22" s="77" t="s">
        <v>20</v>
      </c>
      <c r="G22" s="78"/>
      <c r="H22" s="79" t="s">
        <v>21</v>
      </c>
      <c r="I22" s="80"/>
      <c r="J22" s="81" t="s">
        <v>22</v>
      </c>
      <c r="K22" s="82"/>
      <c r="L22" s="79" t="s">
        <v>21</v>
      </c>
      <c r="M22" s="83"/>
      <c r="N22" s="84"/>
      <c r="O22" s="79" t="s">
        <v>21</v>
      </c>
      <c r="P22" s="85"/>
      <c r="Q22" s="84"/>
      <c r="R22" s="79" t="s">
        <v>21</v>
      </c>
      <c r="S22" s="85"/>
      <c r="T22" s="84"/>
      <c r="U22" s="79" t="s">
        <v>21</v>
      </c>
      <c r="V22" s="85"/>
      <c r="W22" s="282"/>
      <c r="X22" s="295"/>
      <c r="Y22" s="264" t="str">
        <f t="shared" si="0"/>
        <v/>
      </c>
      <c r="Z22" s="265"/>
      <c r="AA22" s="280"/>
      <c r="AB22" s="281"/>
      <c r="AC22" s="261" t="str">
        <f t="shared" si="1"/>
        <v/>
      </c>
      <c r="AD22" s="262"/>
      <c r="AE22" s="86"/>
      <c r="AF22" s="282"/>
      <c r="AG22" s="281"/>
    </row>
    <row r="23" spans="3:33" s="64" customFormat="1" ht="33" customHeight="1">
      <c r="C23" s="297"/>
      <c r="D23" s="75" t="s">
        <v>30</v>
      </c>
      <c r="E23" s="76"/>
      <c r="F23" s="77" t="s">
        <v>20</v>
      </c>
      <c r="G23" s="78"/>
      <c r="H23" s="79" t="s">
        <v>21</v>
      </c>
      <c r="I23" s="80"/>
      <c r="J23" s="81" t="s">
        <v>22</v>
      </c>
      <c r="K23" s="82"/>
      <c r="L23" s="79" t="s">
        <v>21</v>
      </c>
      <c r="M23" s="83"/>
      <c r="N23" s="84"/>
      <c r="O23" s="79" t="s">
        <v>21</v>
      </c>
      <c r="P23" s="85"/>
      <c r="Q23" s="84"/>
      <c r="R23" s="79" t="s">
        <v>21</v>
      </c>
      <c r="S23" s="85"/>
      <c r="T23" s="84"/>
      <c r="U23" s="79" t="s">
        <v>21</v>
      </c>
      <c r="V23" s="85"/>
      <c r="W23" s="282"/>
      <c r="X23" s="295"/>
      <c r="Y23" s="264" t="str">
        <f t="shared" si="0"/>
        <v/>
      </c>
      <c r="Z23" s="265"/>
      <c r="AA23" s="280"/>
      <c r="AB23" s="281"/>
      <c r="AC23" s="261" t="str">
        <f t="shared" si="1"/>
        <v/>
      </c>
      <c r="AD23" s="262"/>
      <c r="AE23" s="86"/>
      <c r="AF23" s="282"/>
      <c r="AG23" s="281"/>
    </row>
    <row r="24" spans="3:33" s="64" customFormat="1" ht="33" customHeight="1">
      <c r="C24" s="297"/>
      <c r="D24" s="75" t="s">
        <v>31</v>
      </c>
      <c r="E24" s="76"/>
      <c r="F24" s="77" t="s">
        <v>20</v>
      </c>
      <c r="G24" s="78"/>
      <c r="H24" s="79" t="s">
        <v>21</v>
      </c>
      <c r="I24" s="80"/>
      <c r="J24" s="81" t="s">
        <v>22</v>
      </c>
      <c r="K24" s="82"/>
      <c r="L24" s="79" t="s">
        <v>21</v>
      </c>
      <c r="M24" s="83"/>
      <c r="N24" s="84"/>
      <c r="O24" s="79" t="s">
        <v>21</v>
      </c>
      <c r="P24" s="85"/>
      <c r="Q24" s="84"/>
      <c r="R24" s="79" t="s">
        <v>21</v>
      </c>
      <c r="S24" s="85"/>
      <c r="T24" s="84"/>
      <c r="U24" s="79" t="s">
        <v>21</v>
      </c>
      <c r="V24" s="85"/>
      <c r="W24" s="282"/>
      <c r="X24" s="295"/>
      <c r="Y24" s="264" t="str">
        <f t="shared" si="0"/>
        <v/>
      </c>
      <c r="Z24" s="265"/>
      <c r="AA24" s="280"/>
      <c r="AB24" s="281"/>
      <c r="AC24" s="261" t="str">
        <f t="shared" si="1"/>
        <v/>
      </c>
      <c r="AD24" s="262"/>
      <c r="AE24" s="86"/>
      <c r="AF24" s="282"/>
      <c r="AG24" s="281"/>
    </row>
    <row r="25" spans="3:33" s="64" customFormat="1" ht="33" customHeight="1">
      <c r="C25" s="297"/>
      <c r="D25" s="75" t="s">
        <v>32</v>
      </c>
      <c r="E25" s="76"/>
      <c r="F25" s="77" t="s">
        <v>20</v>
      </c>
      <c r="G25" s="78"/>
      <c r="H25" s="79" t="s">
        <v>21</v>
      </c>
      <c r="I25" s="80"/>
      <c r="J25" s="81" t="s">
        <v>22</v>
      </c>
      <c r="K25" s="82"/>
      <c r="L25" s="79" t="s">
        <v>21</v>
      </c>
      <c r="M25" s="83"/>
      <c r="N25" s="84"/>
      <c r="O25" s="79" t="s">
        <v>21</v>
      </c>
      <c r="P25" s="85"/>
      <c r="Q25" s="84"/>
      <c r="R25" s="79" t="s">
        <v>21</v>
      </c>
      <c r="S25" s="85"/>
      <c r="T25" s="84"/>
      <c r="U25" s="79" t="s">
        <v>21</v>
      </c>
      <c r="V25" s="85"/>
      <c r="W25" s="282"/>
      <c r="X25" s="295"/>
      <c r="Y25" s="264" t="str">
        <f t="shared" si="0"/>
        <v/>
      </c>
      <c r="Z25" s="265"/>
      <c r="AA25" s="280"/>
      <c r="AB25" s="281"/>
      <c r="AC25" s="261" t="str">
        <f t="shared" si="1"/>
        <v/>
      </c>
      <c r="AD25" s="262"/>
      <c r="AE25" s="86"/>
      <c r="AF25" s="282"/>
      <c r="AG25" s="281"/>
    </row>
    <row r="26" spans="3:33" s="64" customFormat="1" ht="33" customHeight="1">
      <c r="C26" s="297"/>
      <c r="D26" s="75" t="s">
        <v>33</v>
      </c>
      <c r="E26" s="76"/>
      <c r="F26" s="77" t="s">
        <v>20</v>
      </c>
      <c r="G26" s="78"/>
      <c r="H26" s="79" t="s">
        <v>21</v>
      </c>
      <c r="I26" s="80"/>
      <c r="J26" s="81" t="s">
        <v>22</v>
      </c>
      <c r="K26" s="82"/>
      <c r="L26" s="79" t="s">
        <v>21</v>
      </c>
      <c r="M26" s="83"/>
      <c r="N26" s="84"/>
      <c r="O26" s="79" t="s">
        <v>21</v>
      </c>
      <c r="P26" s="85"/>
      <c r="Q26" s="84"/>
      <c r="R26" s="79" t="s">
        <v>21</v>
      </c>
      <c r="S26" s="85"/>
      <c r="T26" s="84"/>
      <c r="U26" s="79" t="s">
        <v>21</v>
      </c>
      <c r="V26" s="85"/>
      <c r="W26" s="282"/>
      <c r="X26" s="295"/>
      <c r="Y26" s="264" t="str">
        <f t="shared" si="0"/>
        <v/>
      </c>
      <c r="Z26" s="265"/>
      <c r="AA26" s="280"/>
      <c r="AB26" s="281"/>
      <c r="AC26" s="261" t="str">
        <f t="shared" si="1"/>
        <v/>
      </c>
      <c r="AD26" s="262"/>
      <c r="AE26" s="86"/>
      <c r="AF26" s="282"/>
      <c r="AG26" s="281"/>
    </row>
    <row r="27" spans="3:33" s="64" customFormat="1" ht="33" customHeight="1">
      <c r="C27" s="297"/>
      <c r="D27" s="87" t="s">
        <v>34</v>
      </c>
      <c r="E27" s="76"/>
      <c r="F27" s="77" t="s">
        <v>20</v>
      </c>
      <c r="G27" s="78"/>
      <c r="H27" s="79" t="s">
        <v>21</v>
      </c>
      <c r="I27" s="80"/>
      <c r="J27" s="81" t="s">
        <v>22</v>
      </c>
      <c r="K27" s="82"/>
      <c r="L27" s="79" t="s">
        <v>21</v>
      </c>
      <c r="M27" s="83"/>
      <c r="N27" s="84"/>
      <c r="O27" s="79" t="s">
        <v>21</v>
      </c>
      <c r="P27" s="85"/>
      <c r="Q27" s="84"/>
      <c r="R27" s="79" t="s">
        <v>21</v>
      </c>
      <c r="S27" s="85"/>
      <c r="T27" s="84"/>
      <c r="U27" s="79" t="s">
        <v>21</v>
      </c>
      <c r="V27" s="85"/>
      <c r="W27" s="278"/>
      <c r="X27" s="279"/>
      <c r="Y27" s="264" t="str">
        <f t="shared" si="0"/>
        <v/>
      </c>
      <c r="Z27" s="265"/>
      <c r="AA27" s="280"/>
      <c r="AB27" s="281"/>
      <c r="AC27" s="261" t="str">
        <f t="shared" si="1"/>
        <v/>
      </c>
      <c r="AD27" s="262"/>
      <c r="AE27" s="86"/>
      <c r="AF27" s="282"/>
      <c r="AG27" s="281"/>
    </row>
    <row r="28" spans="3:33" s="64" customFormat="1" ht="34.5" customHeight="1" thickBot="1">
      <c r="C28" s="283" t="s">
        <v>29</v>
      </c>
      <c r="D28" s="284"/>
      <c r="E28" s="284"/>
      <c r="F28" s="284"/>
      <c r="G28" s="284"/>
      <c r="H28" s="284"/>
      <c r="I28" s="284"/>
      <c r="J28" s="284"/>
      <c r="K28" s="284"/>
      <c r="L28" s="284"/>
      <c r="M28" s="284"/>
      <c r="N28" s="284"/>
      <c r="O28" s="284"/>
      <c r="P28" s="284"/>
      <c r="Q28" s="284"/>
      <c r="R28" s="284"/>
      <c r="S28" s="284"/>
      <c r="T28" s="284"/>
      <c r="U28" s="285"/>
      <c r="V28" s="285"/>
      <c r="W28" s="286" t="str">
        <f>IF((SUM(W16:X27)=0),"",SUM(W16:X27))</f>
        <v/>
      </c>
      <c r="X28" s="287">
        <f>SUM(X21:X27)</f>
        <v>0</v>
      </c>
      <c r="Y28" s="291" t="str">
        <f>IF((SUM(Y16:Z27)=0),"",SUM(Y16:Z27))</f>
        <v/>
      </c>
      <c r="Z28" s="292"/>
      <c r="AA28" s="288" t="str">
        <f>IF((COUNTA(AA16:AB27)=0),"",SUM(AA16:AB27))</f>
        <v/>
      </c>
      <c r="AB28" s="289"/>
      <c r="AC28" s="293">
        <f>IF((COUNTA(AC16:AD27)=0),"",SUM(AC16:AD27))</f>
        <v>0</v>
      </c>
      <c r="AD28" s="294"/>
      <c r="AE28" s="98" t="str">
        <f>IF((SUM(AE16:AE27)=0),"",SUM(AE16:AE27))</f>
        <v/>
      </c>
      <c r="AF28" s="290" t="str">
        <f>IF((SUM(AF16:AG27)=0),"",SUM(AF16:AG27))</f>
        <v/>
      </c>
      <c r="AG28" s="290" t="str">
        <f>IF((SUM(AG16:AG27)=0),"",SUM(AG16:AG27))</f>
        <v/>
      </c>
    </row>
    <row r="29" spans="3:33" s="63" customFormat="1" ht="34.5" customHeight="1" thickBot="1">
      <c r="C29" s="266" t="s">
        <v>35</v>
      </c>
      <c r="D29" s="267"/>
      <c r="E29" s="267"/>
      <c r="F29" s="267"/>
      <c r="G29" s="267"/>
      <c r="H29" s="267"/>
      <c r="I29" s="267"/>
      <c r="J29" s="267"/>
      <c r="K29" s="267"/>
      <c r="L29" s="267"/>
      <c r="M29" s="267"/>
      <c r="N29" s="267"/>
      <c r="O29" s="267"/>
      <c r="P29" s="267"/>
      <c r="Q29" s="267"/>
      <c r="R29" s="267"/>
      <c r="S29" s="267"/>
      <c r="T29" s="267"/>
      <c r="U29" s="267"/>
      <c r="V29" s="268"/>
      <c r="W29" s="269" t="str">
        <f>IF(ISERROR(AVERAGE(W16:X27)),"",ROUNDDOWN(SUM(W16:X27)/12,0))</f>
        <v/>
      </c>
      <c r="X29" s="270" t="str">
        <f>IF((ROUNDDOWN(X28/12,0)=0),"",ROUNDDOWN(X28/12,0))</f>
        <v/>
      </c>
      <c r="Y29" s="255" t="str">
        <f>IF(ISERROR(AVERAGE(Y16:Z27)),"",ROUNDDOWN(SUM(Y16:Z27)/12,0))</f>
        <v/>
      </c>
      <c r="Z29" s="256"/>
      <c r="AA29" s="271"/>
      <c r="AB29" s="272"/>
      <c r="AC29" s="272"/>
      <c r="AD29" s="272"/>
      <c r="AE29" s="272"/>
      <c r="AF29" s="272"/>
      <c r="AG29" s="272"/>
    </row>
    <row r="30" spans="3:33" ht="17.25" customHeight="1">
      <c r="AD30" s="273" t="s">
        <v>136</v>
      </c>
      <c r="AE30" s="273"/>
      <c r="AF30" s="273"/>
      <c r="AG30" s="273"/>
    </row>
    <row r="31" spans="3:33" ht="21" customHeight="1">
      <c r="S31" s="252" t="s">
        <v>188</v>
      </c>
      <c r="T31" s="253"/>
      <c r="U31" s="253"/>
      <c r="V31" s="253"/>
      <c r="W31" s="253"/>
      <c r="X31" s="254"/>
      <c r="Z31" s="252" t="s">
        <v>187</v>
      </c>
      <c r="AA31" s="253"/>
      <c r="AB31" s="253"/>
      <c r="AC31" s="254"/>
    </row>
  </sheetData>
  <sheetProtection selectLockedCells="1"/>
  <mergeCells count="101">
    <mergeCell ref="T11:Z11"/>
    <mergeCell ref="AA11:AD11"/>
    <mergeCell ref="AE11:AG11"/>
    <mergeCell ref="AA3:AD4"/>
    <mergeCell ref="AE3:AG4"/>
    <mergeCell ref="AA5:AD7"/>
    <mergeCell ref="AE5:AG7"/>
    <mergeCell ref="T9:U9"/>
    <mergeCell ref="AF14:AG14"/>
    <mergeCell ref="E15:F15"/>
    <mergeCell ref="G15:M15"/>
    <mergeCell ref="N15:P15"/>
    <mergeCell ref="Q15:S15"/>
    <mergeCell ref="T15:V15"/>
    <mergeCell ref="W15:X15"/>
    <mergeCell ref="AF15:AG15"/>
    <mergeCell ref="E14:F14"/>
    <mergeCell ref="G14:M14"/>
    <mergeCell ref="N14:P14"/>
    <mergeCell ref="Q14:S14"/>
    <mergeCell ref="T14:V14"/>
    <mergeCell ref="W14:X14"/>
    <mergeCell ref="W21:X21"/>
    <mergeCell ref="AA21:AB21"/>
    <mergeCell ref="AF21:AG21"/>
    <mergeCell ref="W22:X22"/>
    <mergeCell ref="AA22:AB22"/>
    <mergeCell ref="AF22:AG22"/>
    <mergeCell ref="Y21:Z21"/>
    <mergeCell ref="Y22:Z22"/>
    <mergeCell ref="C16:C27"/>
    <mergeCell ref="W16:X16"/>
    <mergeCell ref="AA16:AB16"/>
    <mergeCell ref="AF16:AG16"/>
    <mergeCell ref="W17:X17"/>
    <mergeCell ref="AA17:AB17"/>
    <mergeCell ref="AF17:AG17"/>
    <mergeCell ref="W18:X18"/>
    <mergeCell ref="AA18:AB18"/>
    <mergeCell ref="AF18:AG18"/>
    <mergeCell ref="W19:X19"/>
    <mergeCell ref="AA19:AB19"/>
    <mergeCell ref="AF19:AG19"/>
    <mergeCell ref="W20:X20"/>
    <mergeCell ref="AA20:AB20"/>
    <mergeCell ref="AF20:AG20"/>
    <mergeCell ref="W23:X23"/>
    <mergeCell ref="AA23:AB23"/>
    <mergeCell ref="AF23:AG23"/>
    <mergeCell ref="W24:X24"/>
    <mergeCell ref="AA24:AB24"/>
    <mergeCell ref="AF24:AG24"/>
    <mergeCell ref="Y23:Z23"/>
    <mergeCell ref="Y24:Z24"/>
    <mergeCell ref="AC23:AD23"/>
    <mergeCell ref="AC24:AD24"/>
    <mergeCell ref="W25:X25"/>
    <mergeCell ref="AA25:AB25"/>
    <mergeCell ref="AF25:AG25"/>
    <mergeCell ref="W26:X26"/>
    <mergeCell ref="AA26:AB26"/>
    <mergeCell ref="AF26:AG26"/>
    <mergeCell ref="Y25:Z25"/>
    <mergeCell ref="Y26:Z26"/>
    <mergeCell ref="AC25:AD25"/>
    <mergeCell ref="AC26:AD26"/>
    <mergeCell ref="W27:X27"/>
    <mergeCell ref="AA27:AB27"/>
    <mergeCell ref="AF27:AG27"/>
    <mergeCell ref="C28:V28"/>
    <mergeCell ref="W28:X28"/>
    <mergeCell ref="AA28:AB28"/>
    <mergeCell ref="AF28:AG28"/>
    <mergeCell ref="Y27:Z27"/>
    <mergeCell ref="Y28:Z28"/>
    <mergeCell ref="AC27:AD27"/>
    <mergeCell ref="AC28:AD28"/>
    <mergeCell ref="S31:X31"/>
    <mergeCell ref="Z31:AC31"/>
    <mergeCell ref="Y29:Z29"/>
    <mergeCell ref="AC14:AD14"/>
    <mergeCell ref="AC15:AD15"/>
    <mergeCell ref="AC16:AD16"/>
    <mergeCell ref="AC17:AD17"/>
    <mergeCell ref="AC18:AD18"/>
    <mergeCell ref="AC19:AD19"/>
    <mergeCell ref="AC20:AD20"/>
    <mergeCell ref="AC21:AD21"/>
    <mergeCell ref="AC22:AD22"/>
    <mergeCell ref="AA14:AB14"/>
    <mergeCell ref="Y20:Z20"/>
    <mergeCell ref="C29:V29"/>
    <mergeCell ref="W29:X29"/>
    <mergeCell ref="AA29:AG29"/>
    <mergeCell ref="AD30:AG30"/>
    <mergeCell ref="Y14:Z14"/>
    <mergeCell ref="Y15:Z15"/>
    <mergeCell ref="Y16:Z16"/>
    <mergeCell ref="Y17:Z17"/>
    <mergeCell ref="Y18:Z18"/>
    <mergeCell ref="Y19:Z19"/>
  </mergeCells>
  <phoneticPr fontId="21"/>
  <dataValidations count="2">
    <dataValidation type="list" allowBlank="1" showInputMessage="1" sqref="T9" xr:uid="{00000000-0002-0000-0200-000000000000}">
      <formula1>"有,無"</formula1>
    </dataValidation>
    <dataValidation type="list" errorStyle="information" allowBlank="1" showInputMessage="1" showErrorMessage="1" sqref="F11" xr:uid="{D48EA29C-8444-4F96-8D6D-FC73B92A3234}">
      <formula1>"平成,令和"</formula1>
    </dataValidation>
  </dataValidations>
  <pageMargins left="0.39370078740157483" right="0.31496062992125984" top="0.78740157480314965" bottom="0.23622047244094491" header="0.23622047244094491" footer="0.19685039370078741"/>
  <pageSetup paperSize="9" scale="62"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E40"/>
  <sheetViews>
    <sheetView workbookViewId="0">
      <selection activeCell="I35" sqref="I35"/>
    </sheetView>
  </sheetViews>
  <sheetFormatPr defaultRowHeight="13.5"/>
  <cols>
    <col min="2" max="3" width="9" customWidth="1"/>
    <col min="4" max="4" width="19.625" style="26" customWidth="1"/>
    <col min="5" max="5" width="14.375" style="26" customWidth="1"/>
  </cols>
  <sheetData>
    <row r="2" spans="2:5">
      <c r="B2" t="s">
        <v>101</v>
      </c>
      <c r="C2" t="s">
        <v>102</v>
      </c>
      <c r="D2" s="26" t="s">
        <v>103</v>
      </c>
      <c r="E2" s="26" t="s">
        <v>126</v>
      </c>
    </row>
    <row r="3" spans="2:5">
      <c r="B3" t="s">
        <v>78</v>
      </c>
      <c r="C3" t="s">
        <v>79</v>
      </c>
      <c r="D3" s="27" t="s">
        <v>104</v>
      </c>
      <c r="E3" s="27">
        <v>39721</v>
      </c>
    </row>
    <row r="4" spans="2:5">
      <c r="B4" t="s">
        <v>79</v>
      </c>
      <c r="C4" t="s">
        <v>80</v>
      </c>
      <c r="D4" s="26" t="s">
        <v>105</v>
      </c>
      <c r="E4" s="27">
        <v>39903</v>
      </c>
    </row>
    <row r="5" spans="2:5">
      <c r="B5" t="s">
        <v>80</v>
      </c>
      <c r="C5" t="s">
        <v>81</v>
      </c>
      <c r="D5" s="27" t="s">
        <v>106</v>
      </c>
      <c r="E5" s="27">
        <v>40086</v>
      </c>
    </row>
    <row r="6" spans="2:5">
      <c r="B6" t="s">
        <v>81</v>
      </c>
      <c r="C6" t="s">
        <v>82</v>
      </c>
      <c r="D6" s="26" t="s">
        <v>107</v>
      </c>
      <c r="E6" s="27">
        <v>40268</v>
      </c>
    </row>
    <row r="7" spans="2:5">
      <c r="B7" t="s">
        <v>82</v>
      </c>
      <c r="C7" t="s">
        <v>83</v>
      </c>
      <c r="D7" s="27" t="s">
        <v>108</v>
      </c>
      <c r="E7" s="27">
        <v>40451</v>
      </c>
    </row>
    <row r="8" spans="2:5">
      <c r="B8" t="s">
        <v>83</v>
      </c>
      <c r="C8" t="s">
        <v>84</v>
      </c>
      <c r="D8" s="26" t="s">
        <v>109</v>
      </c>
      <c r="E8" s="27">
        <v>40633</v>
      </c>
    </row>
    <row r="9" spans="2:5">
      <c r="B9" t="s">
        <v>84</v>
      </c>
      <c r="C9" t="s">
        <v>85</v>
      </c>
      <c r="D9" s="27" t="s">
        <v>110</v>
      </c>
      <c r="E9" s="27">
        <v>40816</v>
      </c>
    </row>
    <row r="10" spans="2:5">
      <c r="B10" t="s">
        <v>85</v>
      </c>
      <c r="C10" t="s">
        <v>86</v>
      </c>
      <c r="D10" s="26" t="s">
        <v>111</v>
      </c>
      <c r="E10" s="27">
        <v>40999</v>
      </c>
    </row>
    <row r="11" spans="2:5">
      <c r="B11" t="s">
        <v>86</v>
      </c>
      <c r="C11" t="s">
        <v>87</v>
      </c>
      <c r="D11" s="27" t="s">
        <v>112</v>
      </c>
      <c r="E11" s="27">
        <v>41182</v>
      </c>
    </row>
    <row r="12" spans="2:5">
      <c r="B12" t="s">
        <v>87</v>
      </c>
      <c r="C12" t="s">
        <v>88</v>
      </c>
      <c r="D12" s="26" t="s">
        <v>113</v>
      </c>
      <c r="E12" s="27">
        <v>41364</v>
      </c>
    </row>
    <row r="13" spans="2:5">
      <c r="B13" t="s">
        <v>88</v>
      </c>
      <c r="C13" t="s">
        <v>89</v>
      </c>
      <c r="D13" s="27" t="s">
        <v>114</v>
      </c>
      <c r="E13" s="27">
        <v>41547</v>
      </c>
    </row>
    <row r="14" spans="2:5">
      <c r="B14" t="s">
        <v>89</v>
      </c>
      <c r="C14" t="s">
        <v>90</v>
      </c>
      <c r="D14" s="26" t="s">
        <v>115</v>
      </c>
      <c r="E14" s="27">
        <v>41729</v>
      </c>
    </row>
    <row r="15" spans="2:5">
      <c r="B15" t="s">
        <v>90</v>
      </c>
      <c r="C15" t="s">
        <v>91</v>
      </c>
      <c r="D15" s="27" t="s">
        <v>116</v>
      </c>
      <c r="E15" s="27">
        <v>41912</v>
      </c>
    </row>
    <row r="16" spans="2:5">
      <c r="B16" t="s">
        <v>91</v>
      </c>
      <c r="C16" t="s">
        <v>92</v>
      </c>
      <c r="D16" s="26" t="s">
        <v>117</v>
      </c>
      <c r="E16" s="27">
        <v>42094</v>
      </c>
    </row>
    <row r="17" spans="2:5">
      <c r="B17" t="s">
        <v>92</v>
      </c>
      <c r="C17" t="s">
        <v>93</v>
      </c>
      <c r="D17" s="27" t="s">
        <v>118</v>
      </c>
      <c r="E17" s="27">
        <v>42277</v>
      </c>
    </row>
    <row r="18" spans="2:5">
      <c r="B18" t="s">
        <v>93</v>
      </c>
      <c r="C18" t="s">
        <v>94</v>
      </c>
      <c r="D18" s="26" t="s">
        <v>119</v>
      </c>
      <c r="E18" s="27">
        <v>42460</v>
      </c>
    </row>
    <row r="19" spans="2:5">
      <c r="B19" t="s">
        <v>94</v>
      </c>
      <c r="C19" t="s">
        <v>95</v>
      </c>
      <c r="D19" s="27" t="s">
        <v>120</v>
      </c>
      <c r="E19" s="27">
        <v>42643</v>
      </c>
    </row>
    <row r="20" spans="2:5">
      <c r="B20" t="s">
        <v>95</v>
      </c>
      <c r="C20" t="s">
        <v>96</v>
      </c>
      <c r="D20" s="26" t="s">
        <v>121</v>
      </c>
      <c r="E20" s="27">
        <v>42825</v>
      </c>
    </row>
    <row r="21" spans="2:5">
      <c r="B21" t="s">
        <v>96</v>
      </c>
      <c r="C21" t="s">
        <v>97</v>
      </c>
      <c r="D21" s="27" t="s">
        <v>122</v>
      </c>
      <c r="E21" s="27">
        <v>43008</v>
      </c>
    </row>
    <row r="22" spans="2:5">
      <c r="B22" t="s">
        <v>97</v>
      </c>
      <c r="C22" t="s">
        <v>98</v>
      </c>
      <c r="D22" s="26" t="s">
        <v>123</v>
      </c>
      <c r="E22" s="27">
        <v>43190</v>
      </c>
    </row>
    <row r="23" spans="2:5">
      <c r="B23" t="s">
        <v>98</v>
      </c>
      <c r="C23" t="s">
        <v>99</v>
      </c>
      <c r="D23" s="27" t="s">
        <v>124</v>
      </c>
      <c r="E23" s="27">
        <v>43373</v>
      </c>
    </row>
    <row r="24" spans="2:5">
      <c r="B24" t="s">
        <v>99</v>
      </c>
      <c r="C24" t="s">
        <v>100</v>
      </c>
      <c r="D24" s="26" t="s">
        <v>125</v>
      </c>
      <c r="E24" s="27">
        <v>43555</v>
      </c>
    </row>
    <row r="25" spans="2:5">
      <c r="B25" t="s">
        <v>100</v>
      </c>
      <c r="C25" t="s">
        <v>192</v>
      </c>
      <c r="D25" s="27" t="s">
        <v>209</v>
      </c>
      <c r="E25" s="27">
        <v>43738</v>
      </c>
    </row>
    <row r="26" spans="2:5">
      <c r="B26" t="s">
        <v>192</v>
      </c>
      <c r="C26" t="s">
        <v>193</v>
      </c>
      <c r="D26" s="26" t="s">
        <v>210</v>
      </c>
      <c r="E26" s="27">
        <v>43921</v>
      </c>
    </row>
    <row r="27" spans="2:5">
      <c r="B27" t="s">
        <v>193</v>
      </c>
      <c r="C27" t="s">
        <v>194</v>
      </c>
      <c r="D27" s="27" t="s">
        <v>211</v>
      </c>
      <c r="E27" s="27">
        <v>44104</v>
      </c>
    </row>
    <row r="28" spans="2:5">
      <c r="B28" t="s">
        <v>194</v>
      </c>
      <c r="C28" t="s">
        <v>195</v>
      </c>
      <c r="D28" s="26" t="s">
        <v>212</v>
      </c>
      <c r="E28" s="27">
        <v>44286</v>
      </c>
    </row>
    <row r="29" spans="2:5">
      <c r="B29" t="s">
        <v>195</v>
      </c>
      <c r="C29" t="s">
        <v>196</v>
      </c>
      <c r="D29" s="27" t="s">
        <v>213</v>
      </c>
      <c r="E29" s="27">
        <v>44469</v>
      </c>
    </row>
    <row r="30" spans="2:5">
      <c r="B30" t="s">
        <v>196</v>
      </c>
      <c r="C30" t="s">
        <v>197</v>
      </c>
      <c r="D30" s="26" t="s">
        <v>214</v>
      </c>
      <c r="E30" s="27">
        <v>44651</v>
      </c>
    </row>
    <row r="31" spans="2:5">
      <c r="B31" t="s">
        <v>197</v>
      </c>
      <c r="C31" t="s">
        <v>198</v>
      </c>
      <c r="D31" s="27" t="s">
        <v>215</v>
      </c>
      <c r="E31" s="27">
        <v>44834</v>
      </c>
    </row>
    <row r="32" spans="2:5">
      <c r="B32" t="s">
        <v>198</v>
      </c>
      <c r="C32" t="s">
        <v>199</v>
      </c>
      <c r="D32" s="26" t="s">
        <v>216</v>
      </c>
      <c r="E32" s="27">
        <v>45016</v>
      </c>
    </row>
    <row r="33" spans="2:5">
      <c r="B33" t="s">
        <v>199</v>
      </c>
      <c r="C33" t="s">
        <v>200</v>
      </c>
      <c r="D33" s="27" t="s">
        <v>217</v>
      </c>
      <c r="E33" s="27">
        <v>45199</v>
      </c>
    </row>
    <row r="34" spans="2:5">
      <c r="B34" t="s">
        <v>200</v>
      </c>
      <c r="C34" t="s">
        <v>201</v>
      </c>
      <c r="D34" s="26" t="s">
        <v>218</v>
      </c>
      <c r="E34" s="27">
        <v>45382</v>
      </c>
    </row>
    <row r="35" spans="2:5">
      <c r="B35" t="s">
        <v>201</v>
      </c>
      <c r="C35" t="s">
        <v>202</v>
      </c>
      <c r="D35" s="27" t="s">
        <v>219</v>
      </c>
      <c r="E35" s="27">
        <v>45565</v>
      </c>
    </row>
    <row r="36" spans="2:5">
      <c r="B36" t="s">
        <v>202</v>
      </c>
      <c r="C36" t="s">
        <v>207</v>
      </c>
      <c r="D36" s="26" t="s">
        <v>220</v>
      </c>
      <c r="E36" s="27">
        <v>45747</v>
      </c>
    </row>
    <row r="37" spans="2:5">
      <c r="B37" t="s">
        <v>203</v>
      </c>
      <c r="C37" t="s">
        <v>204</v>
      </c>
      <c r="D37" s="27" t="s">
        <v>221</v>
      </c>
      <c r="E37" s="27">
        <v>45930</v>
      </c>
    </row>
    <row r="38" spans="2:5">
      <c r="B38" t="s">
        <v>204</v>
      </c>
      <c r="C38" t="s">
        <v>205</v>
      </c>
      <c r="D38" s="26" t="s">
        <v>222</v>
      </c>
      <c r="E38" s="27">
        <v>46112</v>
      </c>
    </row>
    <row r="39" spans="2:5">
      <c r="B39" t="s">
        <v>205</v>
      </c>
      <c r="C39" t="s">
        <v>206</v>
      </c>
      <c r="D39" s="27" t="s">
        <v>223</v>
      </c>
      <c r="E39" s="27">
        <v>46295</v>
      </c>
    </row>
    <row r="40" spans="2:5">
      <c r="B40" t="s">
        <v>206</v>
      </c>
      <c r="C40" t="s">
        <v>208</v>
      </c>
      <c r="D40" s="26" t="s">
        <v>224</v>
      </c>
      <c r="E40" s="27">
        <v>46477</v>
      </c>
    </row>
  </sheetData>
  <phoneticPr fontId="1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様式５</vt:lpstr>
      <vt:lpstr>様式5-1</vt:lpstr>
      <vt:lpstr>様式5-2</vt:lpstr>
      <vt:lpstr>リスト</vt:lpstr>
      <vt:lpstr>様式５!Print_Area</vt:lpstr>
      <vt:lpstr>'様式5-1'!Print_Area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電源地域振興センター</cp:lastModifiedBy>
  <cp:lastPrinted>2019-10-01T00:56:41Z</cp:lastPrinted>
  <dcterms:created xsi:type="dcterms:W3CDTF">2008-09-17T09:32:48Z</dcterms:created>
  <dcterms:modified xsi:type="dcterms:W3CDTF">2020-09-23T04:39:37Z</dcterms:modified>
</cp:coreProperties>
</file>