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上期\Ｒ６．４.● ホームページ掲載資料(募集開始)\応募関連書類\様式1\"/>
    </mc:Choice>
  </mc:AlternateContent>
  <xr:revisionPtr revIDLastSave="0" documentId="13_ncr:1_{B7D5985A-ACDD-416B-A0FB-E3D12CF990EB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①様式１（標準）" sheetId="2" r:id="rId1"/>
  </sheets>
  <definedNames>
    <definedName name="_xlnm.Print_Area" localSheetId="0">'①様式１（標準）'!$A$1:$AK$47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7" i="2" l="1"/>
  <c r="BM47" i="2"/>
  <c r="BJ47" i="2"/>
  <c r="BI47" i="2"/>
  <c r="BO46" i="2"/>
  <c r="BK46" i="2" s="1"/>
  <c r="BO45" i="2"/>
  <c r="BK45" i="2" s="1"/>
  <c r="BO44" i="2"/>
  <c r="BK44" i="2"/>
  <c r="BO43" i="2"/>
  <c r="BK43" i="2"/>
  <c r="BO42" i="2"/>
  <c r="BK42" i="2"/>
  <c r="BO41" i="2"/>
  <c r="BK41" i="2"/>
  <c r="BO40" i="2"/>
  <c r="BK40" i="2"/>
  <c r="BO39" i="2"/>
  <c r="BK39" i="2" s="1"/>
  <c r="BO38" i="2"/>
  <c r="BK38" i="2"/>
  <c r="BO37" i="2"/>
  <c r="BK37" i="2"/>
  <c r="BO36" i="2"/>
  <c r="BK36" i="2"/>
  <c r="BO35" i="2"/>
  <c r="BK35" i="2"/>
  <c r="BS26" i="2"/>
  <c r="BM26" i="2"/>
  <c r="BJ26" i="2"/>
  <c r="BI26" i="2"/>
  <c r="BO25" i="2"/>
  <c r="BK25" i="2"/>
  <c r="BO24" i="2"/>
  <c r="BK24" i="2"/>
  <c r="BO23" i="2"/>
  <c r="BK23" i="2" s="1"/>
  <c r="BO22" i="2"/>
  <c r="BK22" i="2"/>
  <c r="BO21" i="2"/>
  <c r="BK21" i="2"/>
  <c r="BO20" i="2"/>
  <c r="BK20" i="2"/>
  <c r="BO19" i="2"/>
  <c r="BK19" i="2"/>
  <c r="BO26" i="2" l="1"/>
  <c r="BK26" i="2"/>
  <c r="BK47" i="2"/>
  <c r="BO47" i="2"/>
  <c r="BV47" i="2" l="1"/>
  <c r="BV26" i="2"/>
  <c r="AJ47" i="2" l="1"/>
  <c r="AG47" i="2"/>
  <c r="AA47" i="2"/>
  <c r="X47" i="2"/>
  <c r="W47" i="2"/>
  <c r="AC46" i="2"/>
  <c r="Y46" i="2" s="1"/>
  <c r="AC45" i="2"/>
  <c r="Y45" i="2"/>
  <c r="AC44" i="2"/>
  <c r="Y44" i="2" s="1"/>
  <c r="AC43" i="2"/>
  <c r="Y43" i="2" s="1"/>
  <c r="AC42" i="2"/>
  <c r="Y42" i="2" s="1"/>
  <c r="AC41" i="2"/>
  <c r="Y41" i="2"/>
  <c r="AC40" i="2"/>
  <c r="Y40" i="2" s="1"/>
  <c r="AC39" i="2"/>
  <c r="Y39" i="2" s="1"/>
  <c r="AC38" i="2"/>
  <c r="Y38" i="2" s="1"/>
  <c r="AC37" i="2"/>
  <c r="Y37" i="2"/>
  <c r="AC36" i="2"/>
  <c r="Y36" i="2" s="1"/>
  <c r="AC35" i="2"/>
  <c r="Y35" i="2" s="1"/>
  <c r="AJ26" i="2"/>
  <c r="AG26" i="2"/>
  <c r="AA26" i="2"/>
  <c r="X26" i="2"/>
  <c r="W26" i="2"/>
  <c r="AC25" i="2"/>
  <c r="Y25" i="2"/>
  <c r="AC24" i="2"/>
  <c r="Y24" i="2"/>
  <c r="AC23" i="2"/>
  <c r="Y23" i="2" s="1"/>
  <c r="AC22" i="2"/>
  <c r="Y22" i="2"/>
  <c r="AC21" i="2"/>
  <c r="Y21" i="2" s="1"/>
  <c r="AC20" i="2"/>
  <c r="Y20" i="2" s="1"/>
  <c r="AC19" i="2"/>
  <c r="Y19" i="2"/>
  <c r="Y47" i="2" l="1"/>
  <c r="Y26" i="2"/>
  <c r="AC26" i="2"/>
  <c r="AC47" i="2"/>
</calcChain>
</file>

<file path=xl/sharedStrings.xml><?xml version="1.0" encoding="utf-8"?>
<sst xmlns="http://schemas.openxmlformats.org/spreadsheetml/2006/main" count="426" uniqueCount="56">
  <si>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</si>
  <si>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</si>
  <si>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</si>
  <si>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</si>
  <si>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</si>
  <si>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</si>
  <si>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</si>
  <si>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</si>
  <si>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</si>
  <si>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</si>
  <si>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</si>
  <si>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</si>
  <si>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</si>
  <si>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</si>
  <si>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</si>
  <si>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</si>
  <si>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</si>
  <si>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</si>
  <si>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</si>
  <si>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</si>
  <si>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</si>
  <si>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②</t>
    <phoneticPr fontId="3"/>
  </si>
  <si>
    <t>月分</t>
    <rPh sb="0" eb="1">
      <t>ガツ</t>
    </rPh>
    <rPh sb="1" eb="2">
      <t>ブン</t>
    </rPh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</si>
  <si>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</si>
  <si>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</si>
  <si>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</si>
  <si>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</si>
  <si>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</si>
  <si>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</si>
  <si>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</si>
  <si>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合　　　　計</t>
    <rPh sb="0" eb="1">
      <t>ゴウ</t>
    </rPh>
    <rPh sb="5" eb="6">
      <t>ケイ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</si>
  <si>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</si>
  <si>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</si>
  <si>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</si>
  <si>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</si>
  <si>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</si>
  <si>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</si>
  <si>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</si>
  <si>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(円)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</si>
  <si>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</si>
  <si>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</si>
  <si>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</si>
  <si>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</si>
  <si>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r>
      <t>【新規申請で電力形態が</t>
    </r>
    <r>
      <rPr>
        <b/>
        <i/>
        <sz val="14"/>
        <rFont val="HG丸ｺﾞｼｯｸM-PRO"/>
        <family val="3"/>
        <charset val="128"/>
      </rPr>
      <t>増設</t>
    </r>
    <r>
      <rPr>
        <b/>
        <sz val="14"/>
        <rFont val="HG丸ｺﾞｼｯｸM-PRO"/>
        <family val="3"/>
        <charset val="128"/>
      </rPr>
      <t>の場合のみ　下表も記入】</t>
    </r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</si>
  <si>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（早収期限）</t>
    <rPh sb="1" eb="2">
      <t>ハヤ</t>
    </rPh>
    <rPh sb="3" eb="5">
      <t>キゲン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</si>
  <si>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</si>
  <si>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</si>
  <si>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〈記入例〉</t>
    <rPh sb="1" eb="4">
      <t>キニュウレイ</t>
    </rPh>
    <phoneticPr fontId="3"/>
  </si>
  <si>
    <t>株式会社　〇〇</t>
    <rPh sb="0" eb="4">
      <t>カブシキカイシャ</t>
    </rPh>
    <phoneticPr fontId="3"/>
  </si>
  <si>
    <t>△△工場</t>
    <rPh sb="2" eb="4">
      <t>コウジョウ</t>
    </rPh>
    <phoneticPr fontId="3"/>
  </si>
  <si>
    <t>高圧電力</t>
    <rPh sb="0" eb="2">
      <t>コウアツ</t>
    </rPh>
    <rPh sb="2" eb="4">
      <t>デンリョク</t>
    </rPh>
    <phoneticPr fontId="3"/>
  </si>
  <si>
    <t>R5.9</t>
    <phoneticPr fontId="3"/>
  </si>
  <si>
    <t>R6.1</t>
    <phoneticPr fontId="3"/>
  </si>
  <si>
    <t>R4.4</t>
    <phoneticPr fontId="3"/>
  </si>
  <si>
    <t>R5.1</t>
    <phoneticPr fontId="3"/>
  </si>
  <si>
    <t>記入要領並びに記入例をご覧の上、間違いのないよう記入してください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</si>
</sst>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rgb="FFFF0000"/>
      <name val="ＭＳ Ｐ明朝"/>
      <family val="1"/>
      <charset val="128"/>
    </font>
    <font>
      <b/>
      <sz val="22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8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right" vertical="center" shrinkToFit="1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 applyProtection="1">
      <alignment vertical="center"/>
      <protection locked="0"/>
    </xf>
    <xf numFmtId="176" fontId="8" fillId="0" borderId="11" xfId="0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11" xfId="0" applyNumberFormat="1" applyFont="1" applyBorder="1" applyAlignment="1" applyProtection="1">
      <alignment vertical="center"/>
      <protection locked="0"/>
    </xf>
    <xf numFmtId="176" fontId="8" fillId="0" borderId="10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/>
    <xf numFmtId="0" fontId="12" fillId="0" borderId="0" xfId="0" applyFont="1"/>
    <xf numFmtId="0" fontId="8" fillId="0" borderId="0" xfId="0" applyFont="1" applyAlignment="1">
      <alignment vertical="top" wrapText="1"/>
    </xf>
    <xf numFmtId="176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right" vertical="center" shrinkToFit="1"/>
      <protection locked="0"/>
    </xf>
    <xf numFmtId="176" fontId="8" fillId="0" borderId="7" xfId="0" applyNumberFormat="1" applyFont="1" applyBorder="1" applyAlignment="1">
      <alignment horizontal="right" vertical="center"/>
    </xf>
    <xf numFmtId="176" fontId="8" fillId="0" borderId="5" xfId="0" quotePrefix="1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 applyProtection="1">
      <alignment horizontal="right" vertical="center" shrinkToFit="1"/>
      <protection locked="0"/>
    </xf>
    <xf numFmtId="176" fontId="8" fillId="0" borderId="5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 applyProtection="1">
      <alignment horizontal="right" vertical="center" shrinkToFit="1"/>
      <protection locked="0"/>
    </xf>
    <xf numFmtId="176" fontId="8" fillId="0" borderId="7" xfId="0" applyNumberFormat="1" applyFont="1" applyBorder="1" applyAlignment="1" applyProtection="1">
      <alignment horizontal="right" vertical="center" shrinkToFit="1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11" xfId="0" applyNumberFormat="1" applyFont="1" applyBorder="1" applyAlignment="1" applyProtection="1">
      <alignment horizontal="right" vertical="center" shrinkToFit="1"/>
      <protection locked="0"/>
    </xf>
    <xf numFmtId="176" fontId="8" fillId="0" borderId="11" xfId="0" applyNumberFormat="1" applyFont="1" applyBorder="1" applyAlignment="1">
      <alignment horizontal="center" vertical="center" shrinkToFit="1"/>
    </xf>
    <xf numFmtId="0" fontId="8" fillId="0" borderId="5" xfId="0" applyFont="1" applyBorder="1" applyAlignment="1" applyProtection="1">
      <alignment horizontal="right" vertical="center" shrinkToFit="1"/>
      <protection locked="0"/>
    </xf>
    <xf numFmtId="176" fontId="8" fillId="0" borderId="10" xfId="0" applyNumberFormat="1" applyFont="1" applyBorder="1" applyAlignment="1" applyProtection="1">
      <alignment horizontal="right" vertical="center" shrinkToFit="1"/>
      <protection locked="0"/>
    </xf>
    <xf numFmtId="176" fontId="2" fillId="0" borderId="5" xfId="0" applyNumberFormat="1" applyFont="1" applyBorder="1" applyAlignment="1">
      <alignment horizontal="center" vertical="center"/>
    </xf>
    <xf numFmtId="0" fontId="8" fillId="0" borderId="0" xfId="0" quotePrefix="1" applyFont="1"/>
    <xf numFmtId="0" fontId="7" fillId="0" borderId="0" xfId="0" quotePrefix="1" applyFont="1" applyAlignment="1">
      <alignment horizontal="center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/>
    <xf numFmtId="0" fontId="7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/>
    <xf numFmtId="0" fontId="2" fillId="2" borderId="5" xfId="0" applyFont="1" applyFill="1" applyBorder="1"/>
    <xf numFmtId="0" fontId="2" fillId="2" borderId="0" xfId="0" applyFont="1" applyFill="1" applyAlignment="1">
      <alignment horizontal="right"/>
    </xf>
    <xf numFmtId="0" fontId="8" fillId="2" borderId="0" xfId="0" applyFont="1" applyFill="1" applyAlignment="1">
      <alignment vertical="top"/>
    </xf>
    <xf numFmtId="0" fontId="8" fillId="2" borderId="6" xfId="0" applyFont="1" applyFill="1" applyBorder="1" applyAlignment="1">
      <alignment vertical="top" wrapText="1"/>
    </xf>
    <xf numFmtId="0" fontId="8" fillId="2" borderId="5" xfId="0" applyFont="1" applyFill="1" applyBorder="1"/>
    <xf numFmtId="0" fontId="8" fillId="2" borderId="7" xfId="0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right" vertical="center" shrinkToFit="1"/>
      <protection locked="0"/>
    </xf>
    <xf numFmtId="176" fontId="8" fillId="2" borderId="5" xfId="0" quotePrefix="1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 applyProtection="1">
      <alignment horizontal="right" vertical="center"/>
      <protection locked="0"/>
    </xf>
    <xf numFmtId="176" fontId="8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 applyProtection="1">
      <alignment vertical="center"/>
      <protection locked="0"/>
    </xf>
    <xf numFmtId="176" fontId="8" fillId="2" borderId="10" xfId="0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12" fillId="2" borderId="0" xfId="0" applyFont="1" applyFill="1"/>
    <xf numFmtId="0" fontId="8" fillId="2" borderId="0" xfId="0" applyFont="1" applyFill="1" applyAlignment="1">
      <alignment vertical="top" wrapText="1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8" fillId="2" borderId="5" xfId="0" quotePrefix="1" applyNumberFormat="1" applyFont="1" applyFill="1" applyBorder="1" applyAlignment="1">
      <alignment horizontal="center"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176" fontId="8" fillId="2" borderId="11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center" vertical="center" shrinkToFit="1"/>
    </xf>
    <xf numFmtId="176" fontId="8" fillId="2" borderId="10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16" fillId="2" borderId="11" xfId="0" applyNumberFormat="1" applyFont="1" applyFill="1" applyBorder="1" applyAlignment="1" applyProtection="1">
      <alignment horizontal="right" vertical="center"/>
      <protection locked="0"/>
    </xf>
    <xf numFmtId="176" fontId="16" fillId="2" borderId="10" xfId="0" applyNumberFormat="1" applyFont="1" applyFill="1" applyBorder="1" applyAlignment="1" applyProtection="1">
      <alignment horizontal="right" vertical="center"/>
      <protection locked="0"/>
    </xf>
    <xf numFmtId="0" fontId="17" fillId="2" borderId="0" xfId="0" applyFont="1" applyFill="1"/>
    <xf numFmtId="0" fontId="16" fillId="2" borderId="8" xfId="0" applyFont="1" applyFill="1" applyBorder="1" applyAlignment="1" applyProtection="1">
      <alignment horizontal="right" vertical="center" shrinkToFit="1"/>
      <protection locked="0"/>
    </xf>
    <xf numFmtId="0" fontId="16" fillId="2" borderId="12" xfId="0" applyFont="1" applyFill="1" applyBorder="1" applyAlignment="1" applyProtection="1">
      <alignment horizontal="right" vertical="center" shrinkToFit="1"/>
      <protection locked="0"/>
    </xf>
    <xf numFmtId="176" fontId="16" fillId="2" borderId="5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6" fillId="2" borderId="11" xfId="0" applyFont="1" applyFill="1" applyBorder="1" applyAlignment="1" applyProtection="1">
      <alignment horizontal="right" vertical="center" shrinkToFit="1"/>
      <protection locked="0"/>
    </xf>
    <xf numFmtId="0" fontId="16" fillId="2" borderId="5" xfId="0" applyFont="1" applyFill="1" applyBorder="1" applyAlignment="1" applyProtection="1">
      <alignment horizontal="right" vertical="center" shrinkToFit="1"/>
      <protection locked="0"/>
    </xf>
    <xf numFmtId="176" fontId="16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16" fillId="2" borderId="7" xfId="0" applyNumberFormat="1" applyFont="1" applyFill="1" applyBorder="1" applyAlignment="1" applyProtection="1">
      <alignment horizontal="right" vertical="center"/>
      <protection locked="0"/>
    </xf>
    <xf numFmtId="176" fontId="17" fillId="2" borderId="5" xfId="0" applyNumberFormat="1" applyFont="1" applyFill="1" applyBorder="1" applyAlignment="1">
      <alignment horizontal="center" vertical="center"/>
    </xf>
    <xf numFmtId="177" fontId="16" fillId="2" borderId="12" xfId="4" applyNumberFormat="1" applyFont="1" applyFill="1" applyBorder="1" applyAlignment="1" applyProtection="1">
      <alignment horizontal="right" vertical="center" shrinkToFit="1"/>
      <protection locked="0"/>
    </xf>
    <xf numFmtId="0" fontId="16" fillId="2" borderId="12" xfId="4" applyFont="1" applyFill="1" applyBorder="1" applyAlignment="1" applyProtection="1">
      <alignment vertical="center"/>
      <protection locked="0"/>
    </xf>
    <xf numFmtId="176" fontId="8" fillId="2" borderId="11" xfId="2" quotePrefix="1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4" applyNumberFormat="1" applyFont="1" applyFill="1" applyBorder="1" applyAlignment="1" applyProtection="1">
      <alignment horizontal="right" vertical="center"/>
      <protection locked="0"/>
    </xf>
    <xf numFmtId="176" fontId="8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8" fillId="2" borderId="5" xfId="4" quotePrefix="1" applyNumberFormat="1" applyFont="1" applyFill="1" applyBorder="1" applyAlignment="1" applyProtection="1">
      <alignment horizontal="center" vertical="center"/>
      <protection locked="0"/>
    </xf>
    <xf numFmtId="176" fontId="8" fillId="2" borderId="11" xfId="4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right" vertical="center"/>
    </xf>
    <xf numFmtId="0" fontId="16" fillId="2" borderId="11" xfId="4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19" fillId="0" borderId="0" xfId="0" applyFont="1"/>
    <xf numFmtId="176" fontId="8" fillId="2" borderId="12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38" fontId="16" fillId="2" borderId="18" xfId="1" applyFont="1" applyFill="1" applyBorder="1" applyAlignment="1">
      <alignment horizontal="right" vertical="center"/>
    </xf>
    <xf numFmtId="38" fontId="16" fillId="2" borderId="4" xfId="1" applyFont="1" applyFill="1" applyBorder="1" applyAlignment="1">
      <alignment horizontal="right" vertical="center"/>
    </xf>
    <xf numFmtId="38" fontId="16" fillId="2" borderId="3" xfId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8" fontId="16" fillId="2" borderId="12" xfId="1" applyFont="1" applyFill="1" applyBorder="1" applyAlignment="1" applyProtection="1">
      <alignment vertical="center"/>
      <protection locked="0"/>
    </xf>
    <xf numFmtId="38" fontId="16" fillId="2" borderId="22" xfId="1" applyFont="1" applyFill="1" applyBorder="1" applyAlignment="1" applyProtection="1">
      <alignment vertical="center"/>
      <protection locked="0"/>
    </xf>
    <xf numFmtId="38" fontId="16" fillId="2" borderId="23" xfId="1" applyFont="1" applyFill="1" applyBorder="1" applyAlignment="1">
      <alignment vertical="center"/>
    </xf>
    <xf numFmtId="38" fontId="16" fillId="2" borderId="22" xfId="1" applyFont="1" applyFill="1" applyBorder="1" applyAlignment="1">
      <alignment vertical="center"/>
    </xf>
    <xf numFmtId="38" fontId="16" fillId="2" borderId="23" xfId="1" applyFont="1" applyFill="1" applyBorder="1" applyAlignment="1" applyProtection="1">
      <alignment vertical="center"/>
      <protection locked="0"/>
    </xf>
    <xf numFmtId="38" fontId="16" fillId="2" borderId="11" xfId="1" applyFont="1" applyFill="1" applyBorder="1" applyAlignment="1" applyProtection="1">
      <alignment vertical="center"/>
      <protection locked="0"/>
    </xf>
    <xf numFmtId="38" fontId="16" fillId="2" borderId="12" xfId="1" applyFont="1" applyFill="1" applyBorder="1" applyAlignment="1">
      <alignment vertical="center"/>
    </xf>
    <xf numFmtId="38" fontId="16" fillId="2" borderId="11" xfId="1" applyFont="1" applyFill="1" applyBorder="1" applyAlignment="1">
      <alignment vertical="center"/>
    </xf>
    <xf numFmtId="38" fontId="16" fillId="2" borderId="10" xfId="1" applyFont="1" applyFill="1" applyBorder="1" applyAlignment="1">
      <alignment vertical="center"/>
    </xf>
    <xf numFmtId="38" fontId="16" fillId="2" borderId="10" xfId="1" applyFont="1" applyFill="1" applyBorder="1" applyAlignment="1" applyProtection="1">
      <alignment vertical="center"/>
      <protection locked="0"/>
    </xf>
    <xf numFmtId="38" fontId="16" fillId="2" borderId="24" xfId="1" applyFont="1" applyFill="1" applyBorder="1" applyAlignment="1" applyProtection="1">
      <alignment vertical="center"/>
      <protection locked="0"/>
    </xf>
    <xf numFmtId="38" fontId="16" fillId="2" borderId="25" xfId="1" applyFont="1" applyFill="1" applyBorder="1" applyAlignment="1" applyProtection="1">
      <alignment vertical="center"/>
      <protection locked="0"/>
    </xf>
    <xf numFmtId="38" fontId="16" fillId="2" borderId="16" xfId="1" applyFont="1" applyFill="1" applyBorder="1" applyAlignment="1">
      <alignment vertical="center"/>
    </xf>
    <xf numFmtId="38" fontId="16" fillId="2" borderId="17" xfId="1" applyFont="1" applyFill="1" applyBorder="1" applyAlignment="1">
      <alignment vertical="center"/>
    </xf>
    <xf numFmtId="38" fontId="16" fillId="2" borderId="20" xfId="1" applyFont="1" applyFill="1" applyBorder="1" applyAlignment="1">
      <alignment vertical="center"/>
    </xf>
    <xf numFmtId="38" fontId="16" fillId="2" borderId="21" xfId="1" applyFont="1" applyFill="1" applyBorder="1" applyAlignment="1">
      <alignment vertical="center"/>
    </xf>
    <xf numFmtId="38" fontId="16" fillId="2" borderId="19" xfId="1" applyFont="1" applyFill="1" applyBorder="1" applyAlignment="1">
      <alignment vertical="center"/>
    </xf>
    <xf numFmtId="38" fontId="16" fillId="2" borderId="20" xfId="1" applyFont="1" applyFill="1" applyBorder="1" applyAlignment="1" applyProtection="1">
      <alignment vertical="center"/>
      <protection locked="0"/>
    </xf>
    <xf numFmtId="38" fontId="16" fillId="2" borderId="21" xfId="1" applyFont="1" applyFill="1" applyBorder="1" applyAlignment="1" applyProtection="1">
      <alignment vertical="center"/>
      <protection locked="0"/>
    </xf>
    <xf numFmtId="38" fontId="16" fillId="2" borderId="19" xfId="1" applyFont="1" applyFill="1" applyBorder="1" applyAlignment="1" applyProtection="1">
      <alignment vertical="center"/>
      <protection locked="0"/>
    </xf>
    <xf numFmtId="176" fontId="8" fillId="2" borderId="26" xfId="0" applyNumberFormat="1" applyFont="1" applyFill="1" applyBorder="1" applyAlignment="1">
      <alignment vertical="center" textRotation="255"/>
    </xf>
    <xf numFmtId="0" fontId="2" fillId="2" borderId="27" xfId="0" applyFont="1" applyFill="1" applyBorder="1" applyAlignment="1">
      <alignment vertical="center" textRotation="255"/>
    </xf>
    <xf numFmtId="0" fontId="2" fillId="2" borderId="28" xfId="0" applyFont="1" applyFill="1" applyBorder="1" applyAlignment="1">
      <alignment vertical="center" textRotation="255"/>
    </xf>
    <xf numFmtId="0" fontId="8" fillId="2" borderId="24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 wrapText="1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wrapText="1"/>
      <protection locked="0"/>
    </xf>
    <xf numFmtId="0" fontId="8" fillId="2" borderId="29" xfId="0" applyFont="1" applyFill="1" applyBorder="1" applyAlignment="1" applyProtection="1">
      <alignment horizontal="center" wrapText="1"/>
      <protection locked="0"/>
    </xf>
    <xf numFmtId="0" fontId="8" fillId="2" borderId="30" xfId="0" applyFont="1" applyFill="1" applyBorder="1" applyAlignment="1" applyProtection="1">
      <alignment horizontal="center" wrapText="1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wrapText="1"/>
    </xf>
    <xf numFmtId="38" fontId="16" fillId="2" borderId="24" xfId="1" applyFont="1" applyFill="1" applyBorder="1" applyAlignment="1" applyProtection="1">
      <alignment horizontal="right" vertical="center"/>
      <protection locked="0"/>
    </xf>
    <xf numFmtId="38" fontId="16" fillId="2" borderId="25" xfId="1" applyFont="1" applyFill="1" applyBorder="1" applyAlignment="1" applyProtection="1">
      <alignment horizontal="right" vertical="center"/>
      <protection locked="0"/>
    </xf>
    <xf numFmtId="38" fontId="16" fillId="2" borderId="23" xfId="1" applyFont="1" applyFill="1" applyBorder="1" applyAlignment="1">
      <alignment horizontal="right" vertical="center"/>
    </xf>
    <xf numFmtId="38" fontId="16" fillId="2" borderId="22" xfId="1" applyFont="1" applyFill="1" applyBorder="1" applyAlignment="1">
      <alignment horizontal="right" vertical="center"/>
    </xf>
    <xf numFmtId="38" fontId="16" fillId="2" borderId="16" xfId="1" applyFont="1" applyFill="1" applyBorder="1" applyAlignment="1" applyProtection="1">
      <alignment horizontal="right" vertical="center"/>
      <protection locked="0"/>
    </xf>
    <xf numFmtId="38" fontId="16" fillId="2" borderId="19" xfId="1" applyFont="1" applyFill="1" applyBorder="1" applyAlignment="1" applyProtection="1">
      <alignment horizontal="right" vertical="center"/>
      <protection locked="0"/>
    </xf>
    <xf numFmtId="38" fontId="16" fillId="2" borderId="12" xfId="1" applyFont="1" applyFill="1" applyBorder="1" applyAlignment="1">
      <alignment horizontal="right" vertical="center"/>
    </xf>
    <xf numFmtId="38" fontId="16" fillId="2" borderId="11" xfId="1" applyFont="1" applyFill="1" applyBorder="1" applyAlignment="1">
      <alignment horizontal="right" vertical="center"/>
    </xf>
    <xf numFmtId="38" fontId="16" fillId="2" borderId="10" xfId="1" applyFont="1" applyFill="1" applyBorder="1" applyAlignment="1">
      <alignment horizontal="right" vertical="center"/>
    </xf>
    <xf numFmtId="38" fontId="16" fillId="2" borderId="20" xfId="1" applyFont="1" applyFill="1" applyBorder="1" applyAlignment="1" applyProtection="1">
      <alignment horizontal="right" vertical="center"/>
      <protection locked="0"/>
    </xf>
    <xf numFmtId="38" fontId="16" fillId="2" borderId="21" xfId="1" applyFont="1" applyFill="1" applyBorder="1" applyAlignment="1" applyProtection="1">
      <alignment horizontal="right"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38" fontId="16" fillId="2" borderId="12" xfId="1" applyFont="1" applyFill="1" applyBorder="1" applyAlignment="1" applyProtection="1">
      <alignment horizontal="right" vertical="center"/>
      <protection locked="0"/>
    </xf>
    <xf numFmtId="38" fontId="16" fillId="2" borderId="22" xfId="1" applyFont="1" applyFill="1" applyBorder="1" applyAlignment="1" applyProtection="1">
      <alignment horizontal="right" vertical="center"/>
      <protection locked="0"/>
    </xf>
    <xf numFmtId="38" fontId="16" fillId="2" borderId="23" xfId="1" applyFont="1" applyFill="1" applyBorder="1" applyAlignment="1" applyProtection="1">
      <alignment horizontal="right" vertical="center"/>
      <protection locked="0"/>
    </xf>
    <xf numFmtId="38" fontId="16" fillId="2" borderId="11" xfId="1" applyFont="1" applyFill="1" applyBorder="1" applyAlignment="1" applyProtection="1">
      <alignment horizontal="right" vertical="center"/>
      <protection locked="0"/>
    </xf>
    <xf numFmtId="38" fontId="16" fillId="2" borderId="10" xfId="1" applyFont="1" applyFill="1" applyBorder="1" applyAlignment="1" applyProtection="1">
      <alignment horizontal="right" vertical="center"/>
      <protection locked="0"/>
    </xf>
    <xf numFmtId="177" fontId="2" fillId="2" borderId="4" xfId="0" applyNumberFormat="1" applyFont="1" applyFill="1" applyBorder="1" applyAlignment="1" applyProtection="1">
      <alignment horizontal="left" vertical="center"/>
      <protection locked="0"/>
    </xf>
    <xf numFmtId="177" fontId="2" fillId="2" borderId="2" xfId="0" applyNumberFormat="1" applyFont="1" applyFill="1" applyBorder="1" applyAlignment="1" applyProtection="1">
      <alignment horizontal="left" vertical="center"/>
      <protection locked="0"/>
    </xf>
    <xf numFmtId="177" fontId="2" fillId="2" borderId="3" xfId="0" applyNumberFormat="1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>
      <alignment horizontal="center" wrapText="1"/>
    </xf>
    <xf numFmtId="0" fontId="8" fillId="2" borderId="33" xfId="0" applyFont="1" applyFill="1" applyBorder="1" applyAlignment="1">
      <alignment horizontal="center" wrapText="1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16" fillId="2" borderId="4" xfId="0" applyNumberFormat="1" applyFont="1" applyFill="1" applyBorder="1" applyAlignment="1" applyProtection="1">
      <alignment horizontal="left" vertical="center"/>
      <protection locked="0"/>
    </xf>
    <xf numFmtId="177" fontId="16" fillId="2" borderId="2" xfId="0" applyNumberFormat="1" applyFont="1" applyFill="1" applyBorder="1" applyAlignment="1" applyProtection="1">
      <alignment horizontal="left" vertical="center"/>
      <protection locked="0"/>
    </xf>
    <xf numFmtId="177" fontId="16" fillId="2" borderId="3" xfId="0" applyNumberFormat="1" applyFont="1" applyFill="1" applyBorder="1" applyAlignment="1" applyProtection="1">
      <alignment horizontal="left" vertical="center"/>
      <protection locked="0"/>
    </xf>
    <xf numFmtId="177" fontId="8" fillId="2" borderId="4" xfId="0" applyNumberFormat="1" applyFont="1" applyFill="1" applyBorder="1" applyAlignment="1" applyProtection="1">
      <alignment vertical="center"/>
      <protection locked="0"/>
    </xf>
    <xf numFmtId="177" fontId="8" fillId="2" borderId="2" xfId="0" applyNumberFormat="1" applyFont="1" applyFill="1" applyBorder="1" applyAlignment="1" applyProtection="1">
      <alignment vertical="center"/>
      <protection locked="0"/>
    </xf>
    <xf numFmtId="177" fontId="8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33" xfId="0" applyFont="1" applyFill="1" applyBorder="1" applyAlignment="1" applyProtection="1">
      <alignment horizontal="center" vertical="center" wrapText="1"/>
      <protection locked="0"/>
    </xf>
    <xf numFmtId="0" fontId="15" fillId="2" borderId="38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5" fillId="2" borderId="35" xfId="0" applyFont="1" applyFill="1" applyBorder="1" applyAlignment="1" applyProtection="1">
      <alignment horizontal="center" vertical="center" wrapText="1"/>
      <protection locked="0"/>
    </xf>
    <xf numFmtId="0" fontId="15" fillId="2" borderId="36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38" fontId="8" fillId="0" borderId="18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20" xfId="1" applyFont="1" applyBorder="1" applyAlignment="1" applyProtection="1">
      <alignment vertical="center"/>
      <protection locked="0"/>
    </xf>
    <xf numFmtId="38" fontId="8" fillId="0" borderId="21" xfId="1" applyFont="1" applyBorder="1" applyAlignment="1" applyProtection="1">
      <alignment vertical="center"/>
      <protection locked="0"/>
    </xf>
    <xf numFmtId="38" fontId="8" fillId="0" borderId="19" xfId="1" applyFont="1" applyBorder="1" applyAlignment="1" applyProtection="1">
      <alignment vertical="center"/>
      <protection locked="0"/>
    </xf>
    <xf numFmtId="176" fontId="8" fillId="0" borderId="26" xfId="0" applyNumberFormat="1" applyFont="1" applyBorder="1" applyAlignment="1">
      <alignment vertical="center" textRotation="255"/>
    </xf>
    <xf numFmtId="0" fontId="2" fillId="0" borderId="27" xfId="0" applyFont="1" applyBorder="1" applyAlignment="1">
      <alignment vertical="center" textRotation="255"/>
    </xf>
    <xf numFmtId="0" fontId="2" fillId="0" borderId="28" xfId="0" applyFont="1" applyBorder="1" applyAlignment="1">
      <alignment vertical="center" textRotation="255"/>
    </xf>
    <xf numFmtId="38" fontId="8" fillId="0" borderId="12" xfId="1" applyFont="1" applyBorder="1" applyAlignment="1" applyProtection="1">
      <alignment vertical="center"/>
      <protection locked="0"/>
    </xf>
    <xf numFmtId="38" fontId="8" fillId="0" borderId="22" xfId="1" applyFont="1" applyBorder="1" applyAlignment="1" applyProtection="1">
      <alignment vertical="center"/>
      <protection locked="0"/>
    </xf>
    <xf numFmtId="38" fontId="8" fillId="0" borderId="23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 applyProtection="1">
      <alignment vertical="center"/>
      <protection locked="0"/>
    </xf>
    <xf numFmtId="38" fontId="8" fillId="0" borderId="11" xfId="1" applyFont="1" applyBorder="1" applyAlignment="1" applyProtection="1">
      <alignment vertical="center"/>
      <protection locked="0"/>
    </xf>
    <xf numFmtId="38" fontId="8" fillId="0" borderId="12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 applyProtection="1">
      <alignment vertical="center"/>
      <protection locked="0"/>
    </xf>
    <xf numFmtId="38" fontId="8" fillId="0" borderId="24" xfId="1" applyFont="1" applyBorder="1" applyAlignment="1" applyProtection="1">
      <alignment vertical="center"/>
      <protection locked="0"/>
    </xf>
    <xf numFmtId="38" fontId="8" fillId="0" borderId="25" xfId="1" applyFont="1" applyBorder="1" applyAlignment="1" applyProtection="1">
      <alignment vertical="center"/>
      <protection locked="0"/>
    </xf>
    <xf numFmtId="38" fontId="8" fillId="0" borderId="1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16" xfId="1" applyFont="1" applyBorder="1" applyAlignment="1" applyProtection="1">
      <alignment vertical="center"/>
      <protection locked="0"/>
    </xf>
    <xf numFmtId="38" fontId="8" fillId="0" borderId="20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2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30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38" fontId="8" fillId="0" borderId="22" xfId="1" applyFont="1" applyBorder="1" applyAlignment="1" applyProtection="1">
      <alignment horizontal="right" vertical="center"/>
      <protection locked="0"/>
    </xf>
    <xf numFmtId="38" fontId="8" fillId="0" borderId="23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 applyProtection="1">
      <alignment horizontal="right" vertical="center"/>
      <protection locked="0"/>
    </xf>
    <xf numFmtId="38" fontId="8" fillId="0" borderId="16" xfId="1" applyFont="1" applyBorder="1" applyAlignment="1" applyProtection="1">
      <alignment horizontal="right" vertical="center"/>
      <protection locked="0"/>
    </xf>
    <xf numFmtId="38" fontId="8" fillId="0" borderId="19" xfId="1" applyFont="1" applyBorder="1" applyAlignment="1" applyProtection="1">
      <alignment horizontal="righ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38" fontId="8" fillId="0" borderId="20" xfId="1" applyFont="1" applyBorder="1" applyAlignment="1" applyProtection="1">
      <alignment horizontal="right" vertical="center"/>
      <protection locked="0"/>
    </xf>
    <xf numFmtId="38" fontId="8" fillId="0" borderId="21" xfId="1" applyFont="1" applyBorder="1" applyAlignment="1" applyProtection="1">
      <alignment horizontal="right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5" xfId="1" applyFont="1" applyBorder="1" applyAlignment="1" applyProtection="1">
      <alignment horizontal="right" vertical="center"/>
      <protection locked="0"/>
    </xf>
    <xf numFmtId="177" fontId="8" fillId="0" borderId="4" xfId="0" applyNumberFormat="1" applyFont="1" applyBorder="1" applyAlignment="1" applyProtection="1">
      <alignment horizontal="left" vertical="center"/>
      <protection locked="0"/>
    </xf>
    <xf numFmtId="177" fontId="8" fillId="0" borderId="2" xfId="0" applyNumberFormat="1" applyFont="1" applyBorder="1" applyAlignment="1" applyProtection="1">
      <alignment horizontal="left" vertical="center"/>
      <protection locked="0"/>
    </xf>
    <xf numFmtId="177" fontId="8" fillId="0" borderId="3" xfId="0" applyNumberFormat="1" applyFont="1" applyBorder="1" applyAlignment="1" applyProtection="1">
      <alignment horizontal="left" vertical="center"/>
      <protection locked="0"/>
    </xf>
    <xf numFmtId="177" fontId="8" fillId="0" borderId="4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/>
      <protection locked="0"/>
    </xf>
    <xf numFmtId="177" fontId="8" fillId="0" borderId="3" xfId="0" applyNumberFormat="1" applyFont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</cellXfs>
  <cellStyles count="5">
    <cellStyle name="桁区切り" xfId="1" builtinId="6"/>
    <cellStyle name="桁区切り 2" xfId="3" xr:uid="{CA61CA04-C72F-4D54-821F-56448E92D889}"/>
    <cellStyle name="標準" xfId="0" builtinId="0"/>
    <cellStyle name="標準 2" xfId="2" xr:uid="{00000000-0005-0000-0000-000002000000}"/>
    <cellStyle name="標準 3" xfId="4" xr:uid="{F0EA49ED-1116-4E29-B790-C7726CA88A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85875" y="5905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46</xdr:row>
      <xdr:rowOff>0</xdr:rowOff>
    </xdr:from>
    <xdr:to>
      <xdr:col>4</xdr:col>
      <xdr:colOff>352425</xdr:colOff>
      <xdr:row>46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108394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705725" y="590550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57300" y="1083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46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705725" y="108394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591300" y="5905500"/>
          <a:ext cx="41624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85875" y="5899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24</xdr:row>
      <xdr:rowOff>250825</xdr:rowOff>
    </xdr:from>
    <xdr:to>
      <xdr:col>24</xdr:col>
      <xdr:colOff>28575</xdr:colOff>
      <xdr:row>24</xdr:row>
      <xdr:rowOff>250825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534275" y="58991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63650" y="589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63650" y="589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24</xdr:row>
      <xdr:rowOff>250825</xdr:rowOff>
    </xdr:from>
    <xdr:to>
      <xdr:col>24</xdr:col>
      <xdr:colOff>542925</xdr:colOff>
      <xdr:row>24</xdr:row>
      <xdr:rowOff>250825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562725" y="5899150"/>
          <a:ext cx="31527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285875" y="5905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705725" y="590550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57300" y="5905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46</xdr:row>
      <xdr:rowOff>0</xdr:rowOff>
    </xdr:from>
    <xdr:to>
      <xdr:col>4</xdr:col>
      <xdr:colOff>352425</xdr:colOff>
      <xdr:row>46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276350" y="108394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257300" y="1083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46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705725" y="108394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25</xdr:col>
      <xdr:colOff>570706</xdr:colOff>
      <xdr:row>26</xdr:row>
      <xdr:rowOff>794</xdr:rowOff>
    </xdr:from>
    <xdr:to>
      <xdr:col>25</xdr:col>
      <xdr:colOff>572294</xdr:colOff>
      <xdr:row>27</xdr:row>
      <xdr:rowOff>123258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 flipH="1" flipV="1">
          <a:off x="10130518" y="6319157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30</xdr:row>
      <xdr:rowOff>793</xdr:rowOff>
    </xdr:from>
    <xdr:to>
      <xdr:col>25</xdr:col>
      <xdr:colOff>572295</xdr:colOff>
      <xdr:row>31</xdr:row>
      <xdr:rowOff>136864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rot="5400000">
          <a:off x="10123715" y="6964135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CFCACDC-B656-4F3D-A4F3-D04ADC3672CC}"/>
            </a:ext>
          </a:extLst>
        </xdr:cNvPr>
        <xdr:cNvSpPr txBox="1">
          <a:spLocks noChangeArrowheads="1"/>
        </xdr:cNvSpPr>
      </xdr:nvSpPr>
      <xdr:spPr bwMode="auto">
        <a:xfrm>
          <a:off x="1294039" y="642257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19050</xdr:colOff>
      <xdr:row>46</xdr:row>
      <xdr:rowOff>0</xdr:rowOff>
    </xdr:from>
    <xdr:to>
      <xdr:col>42</xdr:col>
      <xdr:colOff>352425</xdr:colOff>
      <xdr:row>46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C354B0AC-246E-4AA8-BC8B-069F7FFA5B71}"/>
            </a:ext>
          </a:extLst>
        </xdr:cNvPr>
        <xdr:cNvSpPr txBox="1">
          <a:spLocks noChangeArrowheads="1"/>
        </xdr:cNvSpPr>
      </xdr:nvSpPr>
      <xdr:spPr bwMode="auto">
        <a:xfrm>
          <a:off x="1284514" y="1148442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59052881-E3E3-411C-9EE9-F94F67B461F2}"/>
            </a:ext>
          </a:extLst>
        </xdr:cNvPr>
        <xdr:cNvSpPr txBox="1">
          <a:spLocks noChangeArrowheads="1"/>
        </xdr:cNvSpPr>
      </xdr:nvSpPr>
      <xdr:spPr bwMode="auto">
        <a:xfrm>
          <a:off x="7711168" y="6422571"/>
          <a:ext cx="30520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DECB04EB-8203-4C17-808B-18818C480591}"/>
            </a:ext>
          </a:extLst>
        </xdr:cNvPr>
        <xdr:cNvSpPr txBox="1">
          <a:spLocks noChangeArrowheads="1"/>
        </xdr:cNvSpPr>
      </xdr:nvSpPr>
      <xdr:spPr bwMode="auto">
        <a:xfrm>
          <a:off x="1266825" y="6422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609600</xdr:colOff>
      <xdr:row>46</xdr:row>
      <xdr:rowOff>0</xdr:rowOff>
    </xdr:from>
    <xdr:to>
      <xdr:col>42</xdr:col>
      <xdr:colOff>0</xdr:colOff>
      <xdr:row>46</xdr:row>
      <xdr:rowOff>0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E8D9A2F4-9CFB-4E3C-8538-1F414EBFADDC}"/>
            </a:ext>
          </a:extLst>
        </xdr:cNvPr>
        <xdr:cNvSpPr txBox="1">
          <a:spLocks noChangeArrowheads="1"/>
        </xdr:cNvSpPr>
      </xdr:nvSpPr>
      <xdr:spPr bwMode="auto">
        <a:xfrm>
          <a:off x="1266825" y="114844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57</xdr:col>
      <xdr:colOff>438150</xdr:colOff>
      <xdr:row>46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C7AFB16B-FBE3-4BD7-915D-F3F54D6F1C69}"/>
            </a:ext>
          </a:extLst>
        </xdr:cNvPr>
        <xdr:cNvSpPr txBox="1">
          <a:spLocks noChangeArrowheads="1"/>
        </xdr:cNvSpPr>
      </xdr:nvSpPr>
      <xdr:spPr bwMode="auto">
        <a:xfrm>
          <a:off x="7711168" y="11484429"/>
          <a:ext cx="30520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7ECFC3C8-BDCD-41BB-AABB-985A872BA5FA}"/>
            </a:ext>
          </a:extLst>
        </xdr:cNvPr>
        <xdr:cNvSpPr txBox="1">
          <a:spLocks noChangeArrowheads="1"/>
        </xdr:cNvSpPr>
      </xdr:nvSpPr>
      <xdr:spPr bwMode="auto">
        <a:xfrm>
          <a:off x="1266825" y="6422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29C373D7-5C31-40D0-8235-A06EA42B5BE3}"/>
            </a:ext>
          </a:extLst>
        </xdr:cNvPr>
        <xdr:cNvSpPr txBox="1">
          <a:spLocks noChangeArrowheads="1"/>
        </xdr:cNvSpPr>
      </xdr:nvSpPr>
      <xdr:spPr bwMode="auto">
        <a:xfrm>
          <a:off x="6595382" y="6422571"/>
          <a:ext cx="416786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73353343-0E77-4E67-9239-9FFF7670B1A5}"/>
            </a:ext>
          </a:extLst>
        </xdr:cNvPr>
        <xdr:cNvSpPr txBox="1">
          <a:spLocks noChangeArrowheads="1"/>
        </xdr:cNvSpPr>
      </xdr:nvSpPr>
      <xdr:spPr bwMode="auto">
        <a:xfrm>
          <a:off x="1294039" y="6414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300A1B5-9B0E-44A2-BD4B-DEC9B431A00A}"/>
            </a:ext>
          </a:extLst>
        </xdr:cNvPr>
        <xdr:cNvSpPr txBox="1">
          <a:spLocks noChangeArrowheads="1"/>
        </xdr:cNvSpPr>
      </xdr:nvSpPr>
      <xdr:spPr bwMode="auto">
        <a:xfrm>
          <a:off x="7539718" y="6414861"/>
          <a:ext cx="1850571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A59977C0-86A9-48A1-BCB2-CCD257A2F0FF}"/>
            </a:ext>
          </a:extLst>
        </xdr:cNvPr>
        <xdr:cNvSpPr txBox="1">
          <a:spLocks noChangeArrowheads="1"/>
        </xdr:cNvSpPr>
      </xdr:nvSpPr>
      <xdr:spPr bwMode="auto">
        <a:xfrm>
          <a:off x="1271814" y="6414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36" name="Text Box 20">
          <a:extLst>
            <a:ext uri="{FF2B5EF4-FFF2-40B4-BE49-F238E27FC236}">
              <a16:creationId xmlns:a16="http://schemas.microsoft.com/office/drawing/2014/main" id="{B0F61BB2-BD00-4066-9BA9-7308300F5939}"/>
            </a:ext>
          </a:extLst>
        </xdr:cNvPr>
        <xdr:cNvSpPr txBox="1">
          <a:spLocks noChangeArrowheads="1"/>
        </xdr:cNvSpPr>
      </xdr:nvSpPr>
      <xdr:spPr bwMode="auto">
        <a:xfrm>
          <a:off x="1271814" y="6414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37" name="Text Box 21">
          <a:extLst>
            <a:ext uri="{FF2B5EF4-FFF2-40B4-BE49-F238E27FC236}">
              <a16:creationId xmlns:a16="http://schemas.microsoft.com/office/drawing/2014/main" id="{8DDBB5E8-E6AA-4080-8E6E-96A85B859877}"/>
            </a:ext>
          </a:extLst>
        </xdr:cNvPr>
        <xdr:cNvSpPr txBox="1">
          <a:spLocks noChangeArrowheads="1"/>
        </xdr:cNvSpPr>
      </xdr:nvSpPr>
      <xdr:spPr bwMode="auto">
        <a:xfrm>
          <a:off x="6566807" y="6414861"/>
          <a:ext cx="31663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48DDEDA4-CF78-4E6C-A597-DBE72835751D}"/>
            </a:ext>
          </a:extLst>
        </xdr:cNvPr>
        <xdr:cNvSpPr txBox="1">
          <a:spLocks noChangeArrowheads="1"/>
        </xdr:cNvSpPr>
      </xdr:nvSpPr>
      <xdr:spPr bwMode="auto">
        <a:xfrm>
          <a:off x="1294039" y="642257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54DD36BD-0AC7-4F07-9274-7F075C02E867}"/>
            </a:ext>
          </a:extLst>
        </xdr:cNvPr>
        <xdr:cNvSpPr txBox="1">
          <a:spLocks noChangeArrowheads="1"/>
        </xdr:cNvSpPr>
      </xdr:nvSpPr>
      <xdr:spPr bwMode="auto">
        <a:xfrm>
          <a:off x="7711168" y="6422571"/>
          <a:ext cx="30520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2DF75816-A43D-4FB1-8CB1-9D202FD0FD95}"/>
            </a:ext>
          </a:extLst>
        </xdr:cNvPr>
        <xdr:cNvSpPr txBox="1">
          <a:spLocks noChangeArrowheads="1"/>
        </xdr:cNvSpPr>
      </xdr:nvSpPr>
      <xdr:spPr bwMode="auto">
        <a:xfrm>
          <a:off x="1266825" y="6422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10C9D7A7-8A99-445A-AC5D-04E20318ECC7}"/>
            </a:ext>
          </a:extLst>
        </xdr:cNvPr>
        <xdr:cNvSpPr txBox="1">
          <a:spLocks noChangeArrowheads="1"/>
        </xdr:cNvSpPr>
      </xdr:nvSpPr>
      <xdr:spPr bwMode="auto">
        <a:xfrm>
          <a:off x="1266825" y="64225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DAE7841F-022E-41B5-8482-AC75551BD1D3}"/>
            </a:ext>
          </a:extLst>
        </xdr:cNvPr>
        <xdr:cNvSpPr txBox="1">
          <a:spLocks noChangeArrowheads="1"/>
        </xdr:cNvSpPr>
      </xdr:nvSpPr>
      <xdr:spPr bwMode="auto">
        <a:xfrm>
          <a:off x="6595382" y="6422571"/>
          <a:ext cx="416786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19050</xdr:colOff>
      <xdr:row>46</xdr:row>
      <xdr:rowOff>0</xdr:rowOff>
    </xdr:from>
    <xdr:to>
      <xdr:col>42</xdr:col>
      <xdr:colOff>352425</xdr:colOff>
      <xdr:row>46</xdr:row>
      <xdr:rowOff>0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D5FAE2C1-E7ED-4C4E-8841-3D673105B9F7}"/>
            </a:ext>
          </a:extLst>
        </xdr:cNvPr>
        <xdr:cNvSpPr txBox="1">
          <a:spLocks noChangeArrowheads="1"/>
        </xdr:cNvSpPr>
      </xdr:nvSpPr>
      <xdr:spPr bwMode="auto">
        <a:xfrm>
          <a:off x="1284514" y="11484429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41</xdr:col>
      <xdr:colOff>609600</xdr:colOff>
      <xdr:row>46</xdr:row>
      <xdr:rowOff>0</xdr:rowOff>
    </xdr:from>
    <xdr:to>
      <xdr:col>42</xdr:col>
      <xdr:colOff>0</xdr:colOff>
      <xdr:row>46</xdr:row>
      <xdr:rowOff>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83760B5F-0705-4A4E-8F4C-7C07EBCEBD6D}"/>
            </a:ext>
          </a:extLst>
        </xdr:cNvPr>
        <xdr:cNvSpPr txBox="1">
          <a:spLocks noChangeArrowheads="1"/>
        </xdr:cNvSpPr>
      </xdr:nvSpPr>
      <xdr:spPr bwMode="auto">
        <a:xfrm>
          <a:off x="1266825" y="114844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57</xdr:col>
      <xdr:colOff>438150</xdr:colOff>
      <xdr:row>46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2295E5D-1D6C-47AB-AA40-D39B98F6E227}"/>
            </a:ext>
          </a:extLst>
        </xdr:cNvPr>
        <xdr:cNvSpPr txBox="1">
          <a:spLocks noChangeArrowheads="1"/>
        </xdr:cNvSpPr>
      </xdr:nvSpPr>
      <xdr:spPr bwMode="auto">
        <a:xfrm>
          <a:off x="7711168" y="11484429"/>
          <a:ext cx="30520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63</xdr:col>
      <xdr:colOff>570706</xdr:colOff>
      <xdr:row>26</xdr:row>
      <xdr:rowOff>794</xdr:rowOff>
    </xdr:from>
    <xdr:to>
      <xdr:col>63</xdr:col>
      <xdr:colOff>572294</xdr:colOff>
      <xdr:row>27</xdr:row>
      <xdr:rowOff>123258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5F25707-3E5C-4E1C-8E07-8EF836F326EF}"/>
            </a:ext>
          </a:extLst>
        </xdr:cNvPr>
        <xdr:cNvCxnSpPr/>
      </xdr:nvCxnSpPr>
      <xdr:spPr>
        <a:xfrm rot="5400000" flipH="1" flipV="1">
          <a:off x="10144125" y="6837589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570707</xdr:colOff>
      <xdr:row>30</xdr:row>
      <xdr:rowOff>793</xdr:rowOff>
    </xdr:from>
    <xdr:to>
      <xdr:col>63</xdr:col>
      <xdr:colOff>572295</xdr:colOff>
      <xdr:row>31</xdr:row>
      <xdr:rowOff>136864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ACE5F4EA-439F-45DA-9854-EFB789820FBE}"/>
            </a:ext>
          </a:extLst>
        </xdr:cNvPr>
        <xdr:cNvCxnSpPr/>
      </xdr:nvCxnSpPr>
      <xdr:spPr>
        <a:xfrm rot="5400000">
          <a:off x="10156372" y="7464878"/>
          <a:ext cx="2884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8E184CA4-018D-425C-9011-0432AA4CD3F2}"/>
            </a:ext>
          </a:extLst>
        </xdr:cNvPr>
        <xdr:cNvSpPr txBox="1">
          <a:spLocks noChangeArrowheads="1"/>
        </xdr:cNvSpPr>
      </xdr:nvSpPr>
      <xdr:spPr bwMode="auto">
        <a:xfrm>
          <a:off x="18040350" y="653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42</xdr:col>
      <xdr:colOff>19050</xdr:colOff>
      <xdr:row>46</xdr:row>
      <xdr:rowOff>0</xdr:rowOff>
    </xdr:from>
    <xdr:to>
      <xdr:col>42</xdr:col>
      <xdr:colOff>352425</xdr:colOff>
      <xdr:row>46</xdr:row>
      <xdr:rowOff>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1A7635E7-6242-4F63-94DE-B0CB51FEE1A9}"/>
            </a:ext>
          </a:extLst>
        </xdr:cNvPr>
        <xdr:cNvSpPr txBox="1">
          <a:spLocks noChangeArrowheads="1"/>
        </xdr:cNvSpPr>
      </xdr:nvSpPr>
      <xdr:spPr bwMode="auto">
        <a:xfrm>
          <a:off x="18030825" y="115347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F8B3376C-52A1-4E6F-A051-D4CDFC6C91A7}"/>
            </a:ext>
          </a:extLst>
        </xdr:cNvPr>
        <xdr:cNvSpPr txBox="1">
          <a:spLocks noChangeArrowheads="1"/>
        </xdr:cNvSpPr>
      </xdr:nvSpPr>
      <xdr:spPr bwMode="auto">
        <a:xfrm>
          <a:off x="24460200" y="65341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2F33FCD-33EC-44A2-93FA-BDA3E614EFEB}"/>
            </a:ext>
          </a:extLst>
        </xdr:cNvPr>
        <xdr:cNvSpPr txBox="1">
          <a:spLocks noChangeArrowheads="1"/>
        </xdr:cNvSpPr>
      </xdr:nvSpPr>
      <xdr:spPr bwMode="auto">
        <a:xfrm>
          <a:off x="18011775" y="653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609600</xdr:colOff>
      <xdr:row>46</xdr:row>
      <xdr:rowOff>0</xdr:rowOff>
    </xdr:from>
    <xdr:to>
      <xdr:col>42</xdr:col>
      <xdr:colOff>0</xdr:colOff>
      <xdr:row>46</xdr:row>
      <xdr:rowOff>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EA11F0F4-7576-4D6F-AC80-9079C2FB39D6}"/>
            </a:ext>
          </a:extLst>
        </xdr:cNvPr>
        <xdr:cNvSpPr txBox="1">
          <a:spLocks noChangeArrowheads="1"/>
        </xdr:cNvSpPr>
      </xdr:nvSpPr>
      <xdr:spPr bwMode="auto">
        <a:xfrm>
          <a:off x="18011775" y="11534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57</xdr:col>
      <xdr:colOff>438150</xdr:colOff>
      <xdr:row>46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15E92BFB-0CBE-4490-B180-8CE5A4A10933}"/>
            </a:ext>
          </a:extLst>
        </xdr:cNvPr>
        <xdr:cNvSpPr txBox="1">
          <a:spLocks noChangeArrowheads="1"/>
        </xdr:cNvSpPr>
      </xdr:nvSpPr>
      <xdr:spPr bwMode="auto">
        <a:xfrm>
          <a:off x="24460200" y="11534775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DB65F190-5249-4DDC-8B01-6381937DC7B9}"/>
            </a:ext>
          </a:extLst>
        </xdr:cNvPr>
        <xdr:cNvSpPr txBox="1">
          <a:spLocks noChangeArrowheads="1"/>
        </xdr:cNvSpPr>
      </xdr:nvSpPr>
      <xdr:spPr bwMode="auto">
        <a:xfrm>
          <a:off x="18011775" y="653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7260A5E6-8434-4BE3-B78B-1236613A5333}"/>
            </a:ext>
          </a:extLst>
        </xdr:cNvPr>
        <xdr:cNvSpPr txBox="1">
          <a:spLocks noChangeArrowheads="1"/>
        </xdr:cNvSpPr>
      </xdr:nvSpPr>
      <xdr:spPr bwMode="auto">
        <a:xfrm>
          <a:off x="23345775" y="6534150"/>
          <a:ext cx="41624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FC2F0A7B-6F34-4E1E-BED5-0630E8B40B62}"/>
            </a:ext>
          </a:extLst>
        </xdr:cNvPr>
        <xdr:cNvSpPr txBox="1">
          <a:spLocks noChangeArrowheads="1"/>
        </xdr:cNvSpPr>
      </xdr:nvSpPr>
      <xdr:spPr bwMode="auto">
        <a:xfrm>
          <a:off x="18040350" y="65278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7EDF50F3-1AC1-4790-96B5-135F72B2D9A1}"/>
            </a:ext>
          </a:extLst>
        </xdr:cNvPr>
        <xdr:cNvSpPr txBox="1">
          <a:spLocks noChangeArrowheads="1"/>
        </xdr:cNvSpPr>
      </xdr:nvSpPr>
      <xdr:spPr bwMode="auto">
        <a:xfrm>
          <a:off x="24288750" y="652780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3709A4F9-13BF-4D31-B9E9-262EEF7D0B28}"/>
            </a:ext>
          </a:extLst>
        </xdr:cNvPr>
        <xdr:cNvSpPr txBox="1">
          <a:spLocks noChangeArrowheads="1"/>
        </xdr:cNvSpPr>
      </xdr:nvSpPr>
      <xdr:spPr bwMode="auto">
        <a:xfrm>
          <a:off x="18018125" y="6527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BB988185-F8BE-46D9-BF2E-391AC0594FBC}"/>
            </a:ext>
          </a:extLst>
        </xdr:cNvPr>
        <xdr:cNvSpPr txBox="1">
          <a:spLocks noChangeArrowheads="1"/>
        </xdr:cNvSpPr>
      </xdr:nvSpPr>
      <xdr:spPr bwMode="auto">
        <a:xfrm>
          <a:off x="18018125" y="6527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8BE9EEE8-0531-4305-85E7-EF3607AD7840}"/>
            </a:ext>
          </a:extLst>
        </xdr:cNvPr>
        <xdr:cNvSpPr txBox="1">
          <a:spLocks noChangeArrowheads="1"/>
        </xdr:cNvSpPr>
      </xdr:nvSpPr>
      <xdr:spPr bwMode="auto">
        <a:xfrm>
          <a:off x="23317200" y="6527800"/>
          <a:ext cx="31527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48E5E219-FAED-4F5A-B5EE-60C7E2A2143C}"/>
            </a:ext>
          </a:extLst>
        </xdr:cNvPr>
        <xdr:cNvSpPr txBox="1">
          <a:spLocks noChangeArrowheads="1"/>
        </xdr:cNvSpPr>
      </xdr:nvSpPr>
      <xdr:spPr bwMode="auto">
        <a:xfrm>
          <a:off x="18040350" y="653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84F24ABA-7676-4C54-8341-3EFB4E85EC4B}"/>
            </a:ext>
          </a:extLst>
        </xdr:cNvPr>
        <xdr:cNvSpPr txBox="1">
          <a:spLocks noChangeArrowheads="1"/>
        </xdr:cNvSpPr>
      </xdr:nvSpPr>
      <xdr:spPr bwMode="auto">
        <a:xfrm>
          <a:off x="24460200" y="6534150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93BEC623-6D80-48BC-8499-1D53A24BE0E5}"/>
            </a:ext>
          </a:extLst>
        </xdr:cNvPr>
        <xdr:cNvSpPr txBox="1">
          <a:spLocks noChangeArrowheads="1"/>
        </xdr:cNvSpPr>
      </xdr:nvSpPr>
      <xdr:spPr bwMode="auto">
        <a:xfrm>
          <a:off x="18011775" y="653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7DA1794C-CE47-4918-9245-07350E784FAF}"/>
            </a:ext>
          </a:extLst>
        </xdr:cNvPr>
        <xdr:cNvSpPr txBox="1">
          <a:spLocks noChangeArrowheads="1"/>
        </xdr:cNvSpPr>
      </xdr:nvSpPr>
      <xdr:spPr bwMode="auto">
        <a:xfrm>
          <a:off x="18011775" y="653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94273501-386E-45DF-8079-C67A554203C0}"/>
            </a:ext>
          </a:extLst>
        </xdr:cNvPr>
        <xdr:cNvSpPr txBox="1">
          <a:spLocks noChangeArrowheads="1"/>
        </xdr:cNvSpPr>
      </xdr:nvSpPr>
      <xdr:spPr bwMode="auto">
        <a:xfrm>
          <a:off x="23345775" y="6534150"/>
          <a:ext cx="41624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19050</xdr:colOff>
      <xdr:row>46</xdr:row>
      <xdr:rowOff>0</xdr:rowOff>
    </xdr:from>
    <xdr:to>
      <xdr:col>42</xdr:col>
      <xdr:colOff>352425</xdr:colOff>
      <xdr:row>46</xdr:row>
      <xdr:rowOff>0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B5490B66-96D4-4EB0-939F-B544148B0D89}"/>
            </a:ext>
          </a:extLst>
        </xdr:cNvPr>
        <xdr:cNvSpPr txBox="1">
          <a:spLocks noChangeArrowheads="1"/>
        </xdr:cNvSpPr>
      </xdr:nvSpPr>
      <xdr:spPr bwMode="auto">
        <a:xfrm>
          <a:off x="18030825" y="115347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41</xdr:col>
      <xdr:colOff>609600</xdr:colOff>
      <xdr:row>46</xdr:row>
      <xdr:rowOff>0</xdr:rowOff>
    </xdr:from>
    <xdr:to>
      <xdr:col>42</xdr:col>
      <xdr:colOff>0</xdr:colOff>
      <xdr:row>46</xdr:row>
      <xdr:rowOff>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1CDCB706-75CE-48E1-89D2-D9EAB446317D}"/>
            </a:ext>
          </a:extLst>
        </xdr:cNvPr>
        <xdr:cNvSpPr txBox="1">
          <a:spLocks noChangeArrowheads="1"/>
        </xdr:cNvSpPr>
      </xdr:nvSpPr>
      <xdr:spPr bwMode="auto">
        <a:xfrm>
          <a:off x="18011775" y="11534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57</xdr:col>
      <xdr:colOff>438150</xdr:colOff>
      <xdr:row>46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50DDA6F7-AD1A-46BB-ADD5-06A36B9D584E}"/>
            </a:ext>
          </a:extLst>
        </xdr:cNvPr>
        <xdr:cNvSpPr txBox="1">
          <a:spLocks noChangeArrowheads="1"/>
        </xdr:cNvSpPr>
      </xdr:nvSpPr>
      <xdr:spPr bwMode="auto">
        <a:xfrm>
          <a:off x="24460200" y="11534775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0"/>
  <sheetViews>
    <sheetView showGridLines="0" tabSelected="1" zoomScale="70" zoomScaleNormal="70" zoomScaleSheetLayoutView="70" workbookViewId="0">
      <selection activeCell="AA5" sqref="AA5:AF8"/>
    </sheetView>
  </sheetViews>
  <sheetFormatPr defaultRowHeight="13.5" x14ac:dyDescent="0.15"/>
  <cols>
    <col min="1" max="1" width="1.375" style="1" customWidth="1"/>
    <col min="2" max="2" width="4.25" style="1" customWidth="1"/>
    <col min="3" max="3" width="5.5" style="1" customWidth="1"/>
    <col min="4" max="4" width="5.375" style="1" customWidth="1"/>
    <col min="5" max="5" width="11.25" style="1" customWidth="1"/>
    <col min="6" max="6" width="5.625" style="1" customWidth="1"/>
    <col min="7" max="7" width="5.125" style="1" customWidth="1"/>
    <col min="8" max="8" width="4.125" style="1" customWidth="1"/>
    <col min="9" max="9" width="5.25" style="1" customWidth="1"/>
    <col min="10" max="10" width="4" style="1" customWidth="1"/>
    <col min="11" max="11" width="5.125" style="1" customWidth="1"/>
    <col min="12" max="12" width="4.125" style="1" customWidth="1"/>
    <col min="13" max="13" width="5.25" style="1" customWidth="1"/>
    <col min="14" max="14" width="5.125" style="1" customWidth="1"/>
    <col min="15" max="15" width="4.5" style="1" customWidth="1"/>
    <col min="16" max="16" width="5.375" style="1" customWidth="1"/>
    <col min="17" max="17" width="5.125" style="1" customWidth="1"/>
    <col min="18" max="18" width="4.25" style="1" customWidth="1"/>
    <col min="19" max="19" width="5.25" style="1" customWidth="1"/>
    <col min="20" max="20" width="5.125" style="1" customWidth="1"/>
    <col min="21" max="21" width="4.625" style="1" customWidth="1"/>
    <col min="22" max="22" width="5.25" style="1" customWidth="1"/>
    <col min="23" max="23" width="5.625" style="1" customWidth="1"/>
    <col min="24" max="24" width="6" style="1" customWidth="1"/>
    <col min="25" max="25" width="4.875" style="1" customWidth="1"/>
    <col min="26" max="26" width="13.625" style="1" customWidth="1"/>
    <col min="27" max="27" width="13.75" style="1" customWidth="1"/>
    <col min="28" max="29" width="5.625" style="1" customWidth="1"/>
    <col min="30" max="30" width="4" style="1" customWidth="1"/>
    <col min="31" max="31" width="4.75" style="1" customWidth="1"/>
    <col min="32" max="32" width="4.625" style="1" customWidth="1"/>
    <col min="33" max="33" width="5.5" style="1" customWidth="1"/>
    <col min="34" max="34" width="5.25" style="1" customWidth="1"/>
    <col min="35" max="35" width="5.5" style="1" customWidth="1"/>
    <col min="36" max="36" width="16.125" style="1" customWidth="1"/>
    <col min="37" max="37" width="3.75" style="1" customWidth="1"/>
    <col min="38" max="38" width="4.25" style="1" customWidth="1"/>
    <col min="39" max="39" width="1.375" style="1" customWidth="1"/>
    <col min="40" max="40" width="4.25" style="1" customWidth="1"/>
    <col min="41" max="41" width="5.5" style="1" customWidth="1"/>
    <col min="42" max="42" width="5.375" style="1" customWidth="1"/>
    <col min="43" max="43" width="11.25" style="1" customWidth="1"/>
    <col min="44" max="44" width="5.625" style="1" customWidth="1"/>
    <col min="45" max="45" width="5.125" style="1" customWidth="1"/>
    <col min="46" max="46" width="4.125" style="1" customWidth="1"/>
    <col min="47" max="47" width="5.25" style="1" customWidth="1"/>
    <col min="48" max="48" width="4" style="1" customWidth="1"/>
    <col min="49" max="49" width="5.125" style="1" customWidth="1"/>
    <col min="50" max="50" width="4.125" style="1" customWidth="1"/>
    <col min="51" max="51" width="5.25" style="1" customWidth="1"/>
    <col min="52" max="52" width="5.125" style="1" customWidth="1"/>
    <col min="53" max="53" width="4.5" style="1" customWidth="1"/>
    <col min="54" max="54" width="5.375" style="1" customWidth="1"/>
    <col min="55" max="55" width="5.125" style="1" customWidth="1"/>
    <col min="56" max="56" width="4.25" style="1" customWidth="1"/>
    <col min="57" max="57" width="5.25" style="1" customWidth="1"/>
    <col min="58" max="58" width="5.125" style="1" customWidth="1"/>
    <col min="59" max="59" width="4.625" style="1" customWidth="1"/>
    <col min="60" max="60" width="5.25" style="1" customWidth="1"/>
    <col min="61" max="61" width="5.625" style="1" customWidth="1"/>
    <col min="62" max="62" width="6" style="1" customWidth="1"/>
    <col min="63" max="63" width="4.875" style="1" customWidth="1"/>
    <col min="64" max="64" width="13.625" style="1" customWidth="1"/>
    <col min="65" max="65" width="13.75" style="1" customWidth="1"/>
    <col min="66" max="67" width="5.625" style="1" customWidth="1"/>
    <col min="68" max="68" width="4" style="1" customWidth="1"/>
    <col min="69" max="69" width="4.75" style="1" customWidth="1"/>
    <col min="70" max="70" width="4.625" style="1" customWidth="1"/>
    <col min="71" max="71" width="5.5" style="1" customWidth="1"/>
    <col min="72" max="72" width="5.25" style="1" customWidth="1"/>
    <col min="73" max="73" width="5.5" style="1" customWidth="1"/>
    <col min="74" max="74" width="16.125" style="1" customWidth="1"/>
    <col min="75" max="75" width="3.75" style="1" customWidth="1"/>
    <col min="76" max="16384" width="9" style="1"/>
  </cols>
  <sheetData>
    <row r="1" spans="1:75" ht="33" customHeight="1" x14ac:dyDescent="0.2">
      <c r="I1" s="2"/>
      <c r="J1" s="3"/>
      <c r="AJ1" s="67" t="s">
        <v>39</v>
      </c>
      <c r="AK1" s="4"/>
      <c r="AN1" s="150" t="s">
        <v>47</v>
      </c>
      <c r="AO1" s="72"/>
      <c r="AP1" s="72"/>
      <c r="AQ1" s="72"/>
      <c r="AR1" s="72"/>
      <c r="AS1" s="72"/>
      <c r="AT1" s="72"/>
      <c r="AU1" s="73"/>
      <c r="AV1" s="74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5" t="s">
        <v>39</v>
      </c>
      <c r="BW1" s="76"/>
    </row>
    <row r="2" spans="1:75" s="3" customFormat="1" ht="26.25" thickBot="1" x14ac:dyDescent="0.3">
      <c r="A2" s="3" t="s">
        <v>0</v>
      </c>
      <c r="B2" s="151" t="s">
        <v>1</v>
      </c>
      <c r="AM2" s="3" t="s">
        <v>0</v>
      </c>
      <c r="AN2" s="77" t="s">
        <v>1</v>
      </c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</row>
    <row r="3" spans="1:75" s="5" customFormat="1" ht="8.25" customHeight="1" thickBot="1" x14ac:dyDescent="0.2">
      <c r="B3" s="5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7"/>
      <c r="U3" s="57"/>
      <c r="V3" s="57"/>
      <c r="W3" s="58"/>
      <c r="X3" s="6"/>
      <c r="Y3" s="6"/>
      <c r="AA3" s="245" t="s">
        <v>40</v>
      </c>
      <c r="AB3" s="246"/>
      <c r="AC3" s="246"/>
      <c r="AD3" s="246"/>
      <c r="AE3" s="246"/>
      <c r="AF3" s="247"/>
      <c r="AG3" s="245" t="s">
        <v>2</v>
      </c>
      <c r="AH3" s="246"/>
      <c r="AI3" s="246"/>
      <c r="AJ3" s="246"/>
      <c r="AK3" s="247"/>
      <c r="AL3" s="244"/>
      <c r="AN3" s="78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80"/>
      <c r="BG3" s="80"/>
      <c r="BH3" s="80"/>
      <c r="BI3" s="81"/>
      <c r="BJ3" s="79"/>
      <c r="BK3" s="79"/>
      <c r="BL3" s="82"/>
      <c r="BM3" s="257" t="s">
        <v>40</v>
      </c>
      <c r="BN3" s="258"/>
      <c r="BO3" s="258"/>
      <c r="BP3" s="258"/>
      <c r="BQ3" s="258"/>
      <c r="BR3" s="259"/>
      <c r="BS3" s="257" t="s">
        <v>2</v>
      </c>
      <c r="BT3" s="258"/>
      <c r="BU3" s="258"/>
      <c r="BV3" s="258"/>
      <c r="BW3" s="259"/>
    </row>
    <row r="4" spans="1:75" s="6" customFormat="1" ht="18" customHeight="1" thickBot="1" x14ac:dyDescent="0.2">
      <c r="B4" s="64"/>
      <c r="C4" s="382" t="s">
        <v>55</v>
      </c>
      <c r="T4" s="57"/>
      <c r="U4" s="57"/>
      <c r="V4" s="57"/>
      <c r="W4" s="57"/>
      <c r="AA4" s="245"/>
      <c r="AB4" s="246"/>
      <c r="AC4" s="246"/>
      <c r="AD4" s="246"/>
      <c r="AE4" s="246"/>
      <c r="AF4" s="247"/>
      <c r="AG4" s="245"/>
      <c r="AH4" s="246"/>
      <c r="AI4" s="246"/>
      <c r="AJ4" s="246"/>
      <c r="AK4" s="247"/>
      <c r="AL4" s="244"/>
      <c r="AN4" s="83"/>
      <c r="AO4" s="383" t="s">
        <v>55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80"/>
      <c r="BG4" s="80"/>
      <c r="BH4" s="80"/>
      <c r="BI4" s="80"/>
      <c r="BJ4" s="79"/>
      <c r="BK4" s="79"/>
      <c r="BL4" s="79"/>
      <c r="BM4" s="257"/>
      <c r="BN4" s="258"/>
      <c r="BO4" s="258"/>
      <c r="BP4" s="258"/>
      <c r="BQ4" s="258"/>
      <c r="BR4" s="259"/>
      <c r="BS4" s="257"/>
      <c r="BT4" s="258"/>
      <c r="BU4" s="258"/>
      <c r="BV4" s="258"/>
      <c r="BW4" s="259"/>
    </row>
    <row r="5" spans="1:75" s="6" customFormat="1" ht="22.5" customHeight="1" x14ac:dyDescent="0.15">
      <c r="B5" s="65"/>
      <c r="T5" s="57"/>
      <c r="U5" s="57"/>
      <c r="V5" s="57"/>
      <c r="W5" s="57"/>
      <c r="AA5" s="260"/>
      <c r="AB5" s="261"/>
      <c r="AC5" s="261"/>
      <c r="AD5" s="261"/>
      <c r="AE5" s="261"/>
      <c r="AF5" s="262"/>
      <c r="AG5" s="260"/>
      <c r="AH5" s="261"/>
      <c r="AI5" s="261"/>
      <c r="AJ5" s="261"/>
      <c r="AK5" s="262"/>
      <c r="AL5" s="244"/>
      <c r="AN5" s="84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80"/>
      <c r="BG5" s="80"/>
      <c r="BH5" s="80"/>
      <c r="BI5" s="80"/>
      <c r="BJ5" s="79"/>
      <c r="BK5" s="79"/>
      <c r="BL5" s="79"/>
      <c r="BM5" s="269" t="s">
        <v>48</v>
      </c>
      <c r="BN5" s="270"/>
      <c r="BO5" s="270"/>
      <c r="BP5" s="270"/>
      <c r="BQ5" s="270"/>
      <c r="BR5" s="271"/>
      <c r="BS5" s="269" t="s">
        <v>49</v>
      </c>
      <c r="BT5" s="270"/>
      <c r="BU5" s="270"/>
      <c r="BV5" s="270"/>
      <c r="BW5" s="271"/>
    </row>
    <row r="6" spans="1:75" s="6" customFormat="1" ht="22.5" customHeight="1" x14ac:dyDescent="0.15">
      <c r="B6" s="65"/>
      <c r="T6" s="57"/>
      <c r="U6" s="57"/>
      <c r="V6" s="57"/>
      <c r="W6" s="57"/>
      <c r="AA6" s="263"/>
      <c r="AB6" s="264"/>
      <c r="AC6" s="264"/>
      <c r="AD6" s="264"/>
      <c r="AE6" s="264"/>
      <c r="AF6" s="265"/>
      <c r="AG6" s="263"/>
      <c r="AH6" s="264"/>
      <c r="AI6" s="264"/>
      <c r="AJ6" s="264"/>
      <c r="AK6" s="265"/>
      <c r="AL6" s="244"/>
      <c r="AN6" s="84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80"/>
      <c r="BG6" s="80"/>
      <c r="BH6" s="80"/>
      <c r="BI6" s="80"/>
      <c r="BJ6" s="79"/>
      <c r="BK6" s="79"/>
      <c r="BL6" s="79"/>
      <c r="BM6" s="272"/>
      <c r="BN6" s="273"/>
      <c r="BO6" s="273"/>
      <c r="BP6" s="273"/>
      <c r="BQ6" s="273"/>
      <c r="BR6" s="274"/>
      <c r="BS6" s="272"/>
      <c r="BT6" s="273"/>
      <c r="BU6" s="273"/>
      <c r="BV6" s="273"/>
      <c r="BW6" s="274"/>
    </row>
    <row r="7" spans="1:75" s="6" customFormat="1" ht="22.5" customHeight="1" x14ac:dyDescent="0.15">
      <c r="B7" s="65"/>
      <c r="T7" s="57"/>
      <c r="U7" s="57"/>
      <c r="V7" s="57"/>
      <c r="W7" s="57"/>
      <c r="AA7" s="263"/>
      <c r="AB7" s="264"/>
      <c r="AC7" s="264"/>
      <c r="AD7" s="264"/>
      <c r="AE7" s="264"/>
      <c r="AF7" s="265"/>
      <c r="AG7" s="263"/>
      <c r="AH7" s="264"/>
      <c r="AI7" s="264"/>
      <c r="AJ7" s="264"/>
      <c r="AK7" s="265"/>
      <c r="AL7" s="7"/>
      <c r="AN7" s="84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80"/>
      <c r="BG7" s="80"/>
      <c r="BH7" s="80"/>
      <c r="BI7" s="80"/>
      <c r="BJ7" s="79"/>
      <c r="BK7" s="79"/>
      <c r="BL7" s="79"/>
      <c r="BM7" s="272"/>
      <c r="BN7" s="273"/>
      <c r="BO7" s="273"/>
      <c r="BP7" s="273"/>
      <c r="BQ7" s="273"/>
      <c r="BR7" s="274"/>
      <c r="BS7" s="272"/>
      <c r="BT7" s="273"/>
      <c r="BU7" s="273"/>
      <c r="BV7" s="273"/>
      <c r="BW7" s="274"/>
    </row>
    <row r="8" spans="1:75" s="6" customFormat="1" ht="22.5" customHeight="1" thickBot="1" x14ac:dyDescent="0.2">
      <c r="B8" s="65"/>
      <c r="T8" s="57"/>
      <c r="U8" s="57"/>
      <c r="V8" s="57"/>
      <c r="W8" s="57"/>
      <c r="AA8" s="266"/>
      <c r="AB8" s="267"/>
      <c r="AC8" s="267"/>
      <c r="AD8" s="267"/>
      <c r="AE8" s="267"/>
      <c r="AF8" s="268"/>
      <c r="AG8" s="266"/>
      <c r="AH8" s="267"/>
      <c r="AI8" s="267"/>
      <c r="AJ8" s="267"/>
      <c r="AK8" s="268"/>
      <c r="AL8" s="7"/>
      <c r="AN8" s="84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80"/>
      <c r="BH8" s="80"/>
      <c r="BI8" s="80"/>
      <c r="BJ8" s="79"/>
      <c r="BK8" s="79"/>
      <c r="BL8" s="79"/>
      <c r="BM8" s="275"/>
      <c r="BN8" s="276"/>
      <c r="BO8" s="276"/>
      <c r="BP8" s="276"/>
      <c r="BQ8" s="276"/>
      <c r="BR8" s="277"/>
      <c r="BS8" s="275"/>
      <c r="BT8" s="276"/>
      <c r="BU8" s="276"/>
      <c r="BV8" s="276"/>
      <c r="BW8" s="277"/>
    </row>
    <row r="9" spans="1:75" s="6" customFormat="1" ht="22.5" customHeight="1" x14ac:dyDescent="0.15">
      <c r="B9" s="65"/>
      <c r="T9" s="57"/>
      <c r="U9" s="57"/>
      <c r="V9" s="57"/>
      <c r="W9" s="57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7"/>
      <c r="AN9" s="84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0"/>
      <c r="BH9" s="80"/>
      <c r="BI9" s="80"/>
      <c r="BJ9" s="79"/>
      <c r="BK9" s="79"/>
      <c r="BL9" s="79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</row>
    <row r="10" spans="1:75" s="6" customFormat="1" ht="23.25" customHeight="1" x14ac:dyDescent="0.15">
      <c r="B10" s="69"/>
      <c r="C10" s="70"/>
      <c r="T10" s="57"/>
      <c r="U10" s="9"/>
      <c r="V10" s="9"/>
      <c r="W10" s="9"/>
      <c r="X10" s="9"/>
      <c r="Y10" s="9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7"/>
      <c r="AN10" s="85"/>
      <c r="AO10" s="86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0"/>
      <c r="BH10" s="80"/>
      <c r="BI10" s="80"/>
      <c r="BJ10" s="80"/>
      <c r="BK10" s="80"/>
      <c r="BL10" s="80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</row>
    <row r="11" spans="1:75" s="5" customFormat="1" ht="3.75" customHeight="1" x14ac:dyDescent="0.15">
      <c r="B11" s="5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57"/>
      <c r="U11" s="9"/>
      <c r="V11" s="9"/>
      <c r="W11" s="9"/>
      <c r="X11" s="9"/>
      <c r="Y11" s="9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244"/>
      <c r="AN11" s="78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80"/>
      <c r="BH11" s="80"/>
      <c r="BI11" s="80"/>
      <c r="BJ11" s="80"/>
      <c r="BK11" s="80"/>
      <c r="BL11" s="80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</row>
    <row r="12" spans="1:75" s="5" customFormat="1" ht="18.75" customHeight="1" x14ac:dyDescent="0.15">
      <c r="B12" s="62"/>
      <c r="C12" s="6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0"/>
      <c r="R12" s="60"/>
      <c r="S12" s="57"/>
      <c r="T12" s="57"/>
      <c r="U12" s="9"/>
      <c r="V12" s="9"/>
      <c r="W12" s="9"/>
      <c r="X12" s="9"/>
      <c r="Y12" s="9"/>
      <c r="Z12" s="9"/>
      <c r="AK12" s="8"/>
      <c r="AL12" s="244"/>
      <c r="AN12" s="88"/>
      <c r="AO12" s="8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90"/>
      <c r="BD12" s="90"/>
      <c r="BE12" s="80"/>
      <c r="BF12" s="80"/>
      <c r="BG12" s="80"/>
      <c r="BH12" s="80"/>
      <c r="BI12" s="80"/>
      <c r="BJ12" s="80"/>
      <c r="BK12" s="80"/>
      <c r="BL12" s="80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92"/>
    </row>
    <row r="13" spans="1:75" ht="7.5" customHeight="1" thickBot="1" x14ac:dyDescent="0.2"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  <c r="R13" s="6"/>
      <c r="S13" s="57"/>
      <c r="T13" s="57"/>
      <c r="U13" s="57"/>
      <c r="V13" s="57"/>
      <c r="W13" s="6"/>
      <c r="X13" s="6"/>
      <c r="Y13" s="6"/>
      <c r="AK13" s="8"/>
      <c r="AL13" s="7"/>
      <c r="AN13" s="72"/>
      <c r="AO13" s="91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93"/>
      <c r="BD13" s="79"/>
      <c r="BE13" s="80"/>
      <c r="BF13" s="80"/>
      <c r="BG13" s="80"/>
      <c r="BH13" s="80"/>
      <c r="BI13" s="79"/>
      <c r="BJ13" s="79"/>
      <c r="BK13" s="79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92"/>
    </row>
    <row r="14" spans="1:75" s="58" customFormat="1" ht="22.5" customHeight="1" thickBot="1" x14ac:dyDescent="0.2">
      <c r="C14" s="66" t="s">
        <v>3</v>
      </c>
      <c r="D14" s="59"/>
      <c r="E14" s="59"/>
      <c r="F14" s="376"/>
      <c r="G14" s="377"/>
      <c r="H14" s="377"/>
      <c r="I14" s="377"/>
      <c r="J14" s="377"/>
      <c r="K14" s="377"/>
      <c r="L14" s="377"/>
      <c r="M14" s="378"/>
      <c r="N14" s="379"/>
      <c r="O14" s="380"/>
      <c r="P14" s="380"/>
      <c r="Q14" s="380"/>
      <c r="R14" s="380"/>
      <c r="S14" s="380"/>
      <c r="T14" s="380"/>
      <c r="U14" s="381"/>
      <c r="V14" s="352"/>
      <c r="W14" s="353"/>
      <c r="X14" s="353"/>
      <c r="Y14" s="353"/>
      <c r="Z14" s="354"/>
      <c r="AA14" s="355"/>
      <c r="AB14" s="356"/>
      <c r="AC14" s="356"/>
      <c r="AD14" s="356"/>
      <c r="AE14" s="356"/>
      <c r="AF14" s="357"/>
      <c r="AG14" s="355"/>
      <c r="AH14" s="356"/>
      <c r="AI14" s="356"/>
      <c r="AJ14" s="356"/>
      <c r="AK14" s="357"/>
      <c r="AL14" s="244"/>
      <c r="AN14" s="81"/>
      <c r="AO14" s="94" t="s">
        <v>3</v>
      </c>
      <c r="AP14" s="95"/>
      <c r="AQ14" s="95"/>
      <c r="AR14" s="248" t="s">
        <v>50</v>
      </c>
      <c r="AS14" s="249"/>
      <c r="AT14" s="249"/>
      <c r="AU14" s="249"/>
      <c r="AV14" s="249"/>
      <c r="AW14" s="249"/>
      <c r="AX14" s="249"/>
      <c r="AY14" s="250"/>
      <c r="AZ14" s="251"/>
      <c r="BA14" s="252"/>
      <c r="BB14" s="252"/>
      <c r="BC14" s="252"/>
      <c r="BD14" s="252"/>
      <c r="BE14" s="252"/>
      <c r="BF14" s="252"/>
      <c r="BG14" s="253"/>
      <c r="BH14" s="254"/>
      <c r="BI14" s="255"/>
      <c r="BJ14" s="255"/>
      <c r="BK14" s="255"/>
      <c r="BL14" s="256"/>
      <c r="BM14" s="239"/>
      <c r="BN14" s="240"/>
      <c r="BO14" s="240"/>
      <c r="BP14" s="240"/>
      <c r="BQ14" s="240"/>
      <c r="BR14" s="241"/>
      <c r="BS14" s="239"/>
      <c r="BT14" s="240"/>
      <c r="BU14" s="240"/>
      <c r="BV14" s="240"/>
      <c r="BW14" s="241"/>
    </row>
    <row r="15" spans="1:75" ht="7.5" customHeight="1" x14ac:dyDescent="0.15">
      <c r="AK15" s="11"/>
      <c r="AL15" s="358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96"/>
    </row>
    <row r="16" spans="1:75" ht="11.25" customHeight="1" thickBot="1" x14ac:dyDescent="0.2">
      <c r="D16" s="12" t="s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AC16" s="13"/>
      <c r="AD16" s="13"/>
      <c r="AE16" s="13"/>
      <c r="AF16" s="13"/>
      <c r="AG16" s="13"/>
      <c r="AH16" s="13"/>
      <c r="AI16" s="13"/>
      <c r="AK16" s="14"/>
      <c r="AN16" s="72"/>
      <c r="AO16" s="72"/>
      <c r="AP16" s="97" t="s">
        <v>0</v>
      </c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72"/>
      <c r="BJ16" s="72"/>
      <c r="BK16" s="72"/>
      <c r="BL16" s="72"/>
      <c r="BM16" s="72"/>
      <c r="BN16" s="72"/>
      <c r="BO16" s="98"/>
      <c r="BP16" s="98"/>
      <c r="BQ16" s="98"/>
      <c r="BR16" s="98"/>
      <c r="BS16" s="98"/>
      <c r="BT16" s="98"/>
      <c r="BU16" s="98"/>
      <c r="BV16" s="72"/>
      <c r="BW16" s="99"/>
    </row>
    <row r="17" spans="1:75" s="15" customFormat="1" ht="21.75" customHeight="1" x14ac:dyDescent="0.15">
      <c r="D17" s="16"/>
      <c r="E17" s="363" t="s">
        <v>4</v>
      </c>
      <c r="F17" s="334"/>
      <c r="G17" s="363" t="s">
        <v>5</v>
      </c>
      <c r="H17" s="366"/>
      <c r="I17" s="366"/>
      <c r="J17" s="366"/>
      <c r="K17" s="366"/>
      <c r="L17" s="366"/>
      <c r="M17" s="334"/>
      <c r="N17" s="327" t="s">
        <v>6</v>
      </c>
      <c r="O17" s="328"/>
      <c r="P17" s="329"/>
      <c r="Q17" s="340" t="s">
        <v>41</v>
      </c>
      <c r="R17" s="341"/>
      <c r="S17" s="342"/>
      <c r="T17" s="368" t="s">
        <v>7</v>
      </c>
      <c r="U17" s="369"/>
      <c r="V17" s="370"/>
      <c r="W17" s="330" t="s">
        <v>8</v>
      </c>
      <c r="X17" s="331"/>
      <c r="Y17" s="359" t="s">
        <v>9</v>
      </c>
      <c r="Z17" s="360"/>
      <c r="AA17" s="333" t="s">
        <v>10</v>
      </c>
      <c r="AB17" s="334"/>
      <c r="AC17" s="330" t="s">
        <v>11</v>
      </c>
      <c r="AD17" s="338"/>
      <c r="AE17" s="338"/>
      <c r="AF17" s="339"/>
      <c r="AG17" s="330" t="s">
        <v>12</v>
      </c>
      <c r="AH17" s="338"/>
      <c r="AI17" s="339"/>
      <c r="AJ17" s="330" t="s">
        <v>13</v>
      </c>
      <c r="AK17" s="339"/>
      <c r="AN17" s="100"/>
      <c r="AO17" s="100"/>
      <c r="AP17" s="101"/>
      <c r="AQ17" s="199" t="s">
        <v>4</v>
      </c>
      <c r="AR17" s="200"/>
      <c r="AS17" s="199" t="s">
        <v>5</v>
      </c>
      <c r="AT17" s="203"/>
      <c r="AU17" s="203"/>
      <c r="AV17" s="203"/>
      <c r="AW17" s="203"/>
      <c r="AX17" s="203"/>
      <c r="AY17" s="200"/>
      <c r="AZ17" s="205" t="s">
        <v>6</v>
      </c>
      <c r="BA17" s="206"/>
      <c r="BB17" s="207"/>
      <c r="BC17" s="208" t="s">
        <v>41</v>
      </c>
      <c r="BD17" s="209"/>
      <c r="BE17" s="210"/>
      <c r="BF17" s="211" t="s">
        <v>7</v>
      </c>
      <c r="BG17" s="212"/>
      <c r="BH17" s="213"/>
      <c r="BI17" s="181" t="s">
        <v>8</v>
      </c>
      <c r="BJ17" s="214"/>
      <c r="BK17" s="242" t="s">
        <v>9</v>
      </c>
      <c r="BL17" s="243"/>
      <c r="BM17" s="216" t="s">
        <v>10</v>
      </c>
      <c r="BN17" s="200"/>
      <c r="BO17" s="181" t="s">
        <v>11</v>
      </c>
      <c r="BP17" s="182"/>
      <c r="BQ17" s="182"/>
      <c r="BR17" s="183"/>
      <c r="BS17" s="181" t="s">
        <v>12</v>
      </c>
      <c r="BT17" s="182"/>
      <c r="BU17" s="183"/>
      <c r="BV17" s="181" t="s">
        <v>13</v>
      </c>
      <c r="BW17" s="183"/>
    </row>
    <row r="18" spans="1:75" s="10" customFormat="1" ht="39.75" customHeight="1" x14ac:dyDescent="0.15">
      <c r="C18" s="17" t="s">
        <v>0</v>
      </c>
      <c r="D18" s="18"/>
      <c r="E18" s="364"/>
      <c r="F18" s="365"/>
      <c r="G18" s="364"/>
      <c r="H18" s="367"/>
      <c r="I18" s="367"/>
      <c r="J18" s="367"/>
      <c r="K18" s="367"/>
      <c r="L18" s="367"/>
      <c r="M18" s="365"/>
      <c r="N18" s="371" t="s">
        <v>42</v>
      </c>
      <c r="O18" s="372"/>
      <c r="P18" s="373"/>
      <c r="Q18" s="371" t="s">
        <v>44</v>
      </c>
      <c r="R18" s="372"/>
      <c r="S18" s="373"/>
      <c r="T18" s="312"/>
      <c r="U18" s="313"/>
      <c r="V18" s="314"/>
      <c r="W18" s="312" t="s">
        <v>14</v>
      </c>
      <c r="X18" s="310"/>
      <c r="Y18" s="309" t="s">
        <v>15</v>
      </c>
      <c r="Z18" s="310"/>
      <c r="AA18" s="71" t="s">
        <v>45</v>
      </c>
      <c r="AB18" s="19" t="s">
        <v>38</v>
      </c>
      <c r="AC18" s="312" t="s">
        <v>15</v>
      </c>
      <c r="AD18" s="313"/>
      <c r="AE18" s="313"/>
      <c r="AF18" s="314"/>
      <c r="AG18" s="312" t="s">
        <v>15</v>
      </c>
      <c r="AH18" s="313"/>
      <c r="AI18" s="314"/>
      <c r="AJ18" s="312" t="s">
        <v>15</v>
      </c>
      <c r="AK18" s="314"/>
      <c r="AN18" s="93"/>
      <c r="AO18" s="102" t="s">
        <v>0</v>
      </c>
      <c r="AP18" s="103"/>
      <c r="AQ18" s="201"/>
      <c r="AR18" s="202"/>
      <c r="AS18" s="201"/>
      <c r="AT18" s="204"/>
      <c r="AU18" s="204"/>
      <c r="AV18" s="204"/>
      <c r="AW18" s="204"/>
      <c r="AX18" s="204"/>
      <c r="AY18" s="202"/>
      <c r="AZ18" s="184" t="s">
        <v>42</v>
      </c>
      <c r="BA18" s="185"/>
      <c r="BB18" s="186"/>
      <c r="BC18" s="184" t="s">
        <v>44</v>
      </c>
      <c r="BD18" s="185"/>
      <c r="BE18" s="186"/>
      <c r="BF18" s="187"/>
      <c r="BG18" s="191"/>
      <c r="BH18" s="192"/>
      <c r="BI18" s="187" t="s">
        <v>14</v>
      </c>
      <c r="BJ18" s="188"/>
      <c r="BK18" s="189" t="s">
        <v>15</v>
      </c>
      <c r="BL18" s="188"/>
      <c r="BM18" s="104" t="s">
        <v>45</v>
      </c>
      <c r="BN18" s="105" t="s">
        <v>38</v>
      </c>
      <c r="BO18" s="187" t="s">
        <v>15</v>
      </c>
      <c r="BP18" s="191"/>
      <c r="BQ18" s="191"/>
      <c r="BR18" s="192"/>
      <c r="BS18" s="187" t="s">
        <v>15</v>
      </c>
      <c r="BT18" s="191"/>
      <c r="BU18" s="192"/>
      <c r="BV18" s="187" t="s">
        <v>15</v>
      </c>
      <c r="BW18" s="192"/>
    </row>
    <row r="19" spans="1:75" s="10" customFormat="1" ht="20.25" customHeight="1" x14ac:dyDescent="0.15">
      <c r="C19" s="343" t="s">
        <v>16</v>
      </c>
      <c r="D19" s="20" t="s">
        <v>17</v>
      </c>
      <c r="E19" s="27"/>
      <c r="F19" s="21" t="s">
        <v>18</v>
      </c>
      <c r="G19" s="29"/>
      <c r="H19" s="22" t="s">
        <v>19</v>
      </c>
      <c r="I19" s="30"/>
      <c r="J19" s="24" t="s">
        <v>20</v>
      </c>
      <c r="K19" s="31"/>
      <c r="L19" s="22" t="s">
        <v>19</v>
      </c>
      <c r="M19" s="33"/>
      <c r="N19" s="32"/>
      <c r="O19" s="22" t="s">
        <v>19</v>
      </c>
      <c r="P19" s="33"/>
      <c r="Q19" s="32"/>
      <c r="R19" s="26" t="s">
        <v>19</v>
      </c>
      <c r="S19" s="33"/>
      <c r="T19" s="32"/>
      <c r="U19" s="22" t="s">
        <v>19</v>
      </c>
      <c r="V19" s="33"/>
      <c r="W19" s="318"/>
      <c r="X19" s="346"/>
      <c r="Y19" s="347">
        <f t="shared" ref="Y19:Y25" si="0">AC19-AA19</f>
        <v>0</v>
      </c>
      <c r="Z19" s="348"/>
      <c r="AA19" s="349"/>
      <c r="AB19" s="319"/>
      <c r="AC19" s="315">
        <f>AJ19-AG19</f>
        <v>0</v>
      </c>
      <c r="AD19" s="316"/>
      <c r="AE19" s="316"/>
      <c r="AF19" s="317"/>
      <c r="AG19" s="318"/>
      <c r="AH19" s="319"/>
      <c r="AI19" s="320"/>
      <c r="AJ19" s="318"/>
      <c r="AK19" s="320"/>
      <c r="AN19" s="93"/>
      <c r="AO19" s="231" t="s">
        <v>16</v>
      </c>
      <c r="AP19" s="106" t="s">
        <v>17</v>
      </c>
      <c r="AQ19" s="141" t="s">
        <v>51</v>
      </c>
      <c r="AR19" s="148" t="s">
        <v>18</v>
      </c>
      <c r="AS19" s="142">
        <v>9</v>
      </c>
      <c r="AT19" s="143" t="s">
        <v>19</v>
      </c>
      <c r="AU19" s="144">
        <v>1</v>
      </c>
      <c r="AV19" s="145" t="s">
        <v>20</v>
      </c>
      <c r="AW19" s="149">
        <v>9</v>
      </c>
      <c r="AX19" s="143" t="s">
        <v>19</v>
      </c>
      <c r="AY19" s="144">
        <v>30</v>
      </c>
      <c r="AZ19" s="142">
        <v>10</v>
      </c>
      <c r="BA19" s="143" t="s">
        <v>19</v>
      </c>
      <c r="BB19" s="144">
        <v>1</v>
      </c>
      <c r="BC19" s="142">
        <v>10</v>
      </c>
      <c r="BD19" s="143" t="s">
        <v>19</v>
      </c>
      <c r="BE19" s="144">
        <v>30</v>
      </c>
      <c r="BF19" s="142">
        <v>10</v>
      </c>
      <c r="BG19" s="143" t="s">
        <v>19</v>
      </c>
      <c r="BH19" s="144">
        <v>28</v>
      </c>
      <c r="BI19" s="234">
        <v>86</v>
      </c>
      <c r="BJ19" s="235"/>
      <c r="BK19" s="220">
        <f t="shared" ref="BK19:BK25" si="1">BO19-BM19</f>
        <v>172247</v>
      </c>
      <c r="BL19" s="221"/>
      <c r="BM19" s="236">
        <v>0</v>
      </c>
      <c r="BN19" s="237"/>
      <c r="BO19" s="224">
        <f>BV19-BS19</f>
        <v>172247</v>
      </c>
      <c r="BP19" s="225"/>
      <c r="BQ19" s="225"/>
      <c r="BR19" s="226"/>
      <c r="BS19" s="234">
        <v>17224</v>
      </c>
      <c r="BT19" s="237"/>
      <c r="BU19" s="238"/>
      <c r="BV19" s="234">
        <v>189471</v>
      </c>
      <c r="BW19" s="238"/>
    </row>
    <row r="20" spans="1:75" s="6" customFormat="1" ht="20.25" customHeight="1" x14ac:dyDescent="0.15">
      <c r="C20" s="344"/>
      <c r="D20" s="20" t="s">
        <v>21</v>
      </c>
      <c r="E20" s="27"/>
      <c r="F20" s="28" t="s">
        <v>22</v>
      </c>
      <c r="G20" s="29"/>
      <c r="H20" s="22" t="s">
        <v>19</v>
      </c>
      <c r="I20" s="30"/>
      <c r="J20" s="24" t="s">
        <v>20</v>
      </c>
      <c r="K20" s="31"/>
      <c r="L20" s="22" t="s">
        <v>19</v>
      </c>
      <c r="M20" s="30"/>
      <c r="N20" s="32"/>
      <c r="O20" s="22" t="s">
        <v>19</v>
      </c>
      <c r="P20" s="30"/>
      <c r="Q20" s="32"/>
      <c r="R20" s="22" t="s">
        <v>19</v>
      </c>
      <c r="S20" s="30"/>
      <c r="T20" s="32"/>
      <c r="U20" s="22" t="s">
        <v>19</v>
      </c>
      <c r="V20" s="33"/>
      <c r="W20" s="318"/>
      <c r="X20" s="346"/>
      <c r="Y20" s="347">
        <f t="shared" si="0"/>
        <v>0</v>
      </c>
      <c r="Z20" s="348"/>
      <c r="AA20" s="349"/>
      <c r="AB20" s="319"/>
      <c r="AC20" s="315">
        <f t="shared" ref="AC20:AC25" si="2">AJ20-AG20</f>
        <v>0</v>
      </c>
      <c r="AD20" s="316"/>
      <c r="AE20" s="316"/>
      <c r="AF20" s="317"/>
      <c r="AG20" s="318"/>
      <c r="AH20" s="319"/>
      <c r="AI20" s="320"/>
      <c r="AJ20" s="318"/>
      <c r="AK20" s="320"/>
      <c r="AN20" s="79"/>
      <c r="AO20" s="232"/>
      <c r="AP20" s="106" t="s">
        <v>21</v>
      </c>
      <c r="AQ20" s="141">
        <v>10</v>
      </c>
      <c r="AR20" s="113" t="s">
        <v>22</v>
      </c>
      <c r="AS20" s="142">
        <v>10</v>
      </c>
      <c r="AT20" s="146" t="s">
        <v>19</v>
      </c>
      <c r="AU20" s="144">
        <v>1</v>
      </c>
      <c r="AV20" s="147" t="s">
        <v>20</v>
      </c>
      <c r="AW20" s="149">
        <v>10</v>
      </c>
      <c r="AX20" s="146" t="s">
        <v>19</v>
      </c>
      <c r="AY20" s="144">
        <v>31</v>
      </c>
      <c r="AZ20" s="142">
        <v>11</v>
      </c>
      <c r="BA20" s="146" t="s">
        <v>19</v>
      </c>
      <c r="BB20" s="144">
        <v>1</v>
      </c>
      <c r="BC20" s="142">
        <v>11</v>
      </c>
      <c r="BD20" s="146" t="s">
        <v>19</v>
      </c>
      <c r="BE20" s="144">
        <v>31</v>
      </c>
      <c r="BF20" s="142">
        <v>11</v>
      </c>
      <c r="BG20" s="146" t="s">
        <v>19</v>
      </c>
      <c r="BH20" s="144">
        <v>31</v>
      </c>
      <c r="BI20" s="234">
        <v>86</v>
      </c>
      <c r="BJ20" s="235"/>
      <c r="BK20" s="220">
        <f t="shared" si="1"/>
        <v>184133</v>
      </c>
      <c r="BL20" s="221"/>
      <c r="BM20" s="236">
        <v>0</v>
      </c>
      <c r="BN20" s="237"/>
      <c r="BO20" s="224">
        <f t="shared" ref="BO20:BO25" si="3">BV20-BS20</f>
        <v>184133</v>
      </c>
      <c r="BP20" s="225"/>
      <c r="BQ20" s="225"/>
      <c r="BR20" s="226"/>
      <c r="BS20" s="234">
        <v>18413</v>
      </c>
      <c r="BT20" s="237"/>
      <c r="BU20" s="238"/>
      <c r="BV20" s="234">
        <v>202546</v>
      </c>
      <c r="BW20" s="238"/>
    </row>
    <row r="21" spans="1:75" s="6" customFormat="1" ht="20.25" customHeight="1" x14ac:dyDescent="0.15">
      <c r="C21" s="344"/>
      <c r="D21" s="20" t="s">
        <v>23</v>
      </c>
      <c r="E21" s="27"/>
      <c r="F21" s="28" t="s">
        <v>22</v>
      </c>
      <c r="G21" s="29"/>
      <c r="H21" s="22" t="s">
        <v>24</v>
      </c>
      <c r="I21" s="30"/>
      <c r="J21" s="24" t="s">
        <v>25</v>
      </c>
      <c r="K21" s="31"/>
      <c r="L21" s="22" t="s">
        <v>24</v>
      </c>
      <c r="M21" s="30"/>
      <c r="N21" s="32"/>
      <c r="O21" s="22" t="s">
        <v>24</v>
      </c>
      <c r="P21" s="30"/>
      <c r="Q21" s="32"/>
      <c r="R21" s="22" t="s">
        <v>24</v>
      </c>
      <c r="S21" s="30"/>
      <c r="T21" s="32"/>
      <c r="U21" s="22" t="s">
        <v>24</v>
      </c>
      <c r="V21" s="33"/>
      <c r="W21" s="318"/>
      <c r="X21" s="346"/>
      <c r="Y21" s="347">
        <f t="shared" si="0"/>
        <v>0</v>
      </c>
      <c r="Z21" s="348"/>
      <c r="AA21" s="349"/>
      <c r="AB21" s="319"/>
      <c r="AC21" s="315">
        <f t="shared" si="2"/>
        <v>0</v>
      </c>
      <c r="AD21" s="316"/>
      <c r="AE21" s="316"/>
      <c r="AF21" s="317"/>
      <c r="AG21" s="318"/>
      <c r="AH21" s="319"/>
      <c r="AI21" s="320"/>
      <c r="AJ21" s="318"/>
      <c r="AK21" s="320"/>
      <c r="AN21" s="79"/>
      <c r="AO21" s="232"/>
      <c r="AP21" s="106" t="s">
        <v>23</v>
      </c>
      <c r="AQ21" s="141">
        <v>11</v>
      </c>
      <c r="AR21" s="113" t="s">
        <v>22</v>
      </c>
      <c r="AS21" s="142">
        <v>11</v>
      </c>
      <c r="AT21" s="146" t="s">
        <v>19</v>
      </c>
      <c r="AU21" s="144">
        <v>1</v>
      </c>
      <c r="AV21" s="147" t="s">
        <v>20</v>
      </c>
      <c r="AW21" s="149">
        <v>11</v>
      </c>
      <c r="AX21" s="146" t="s">
        <v>19</v>
      </c>
      <c r="AY21" s="144">
        <v>30</v>
      </c>
      <c r="AZ21" s="142">
        <v>12</v>
      </c>
      <c r="BA21" s="146" t="s">
        <v>19</v>
      </c>
      <c r="BB21" s="144">
        <v>1</v>
      </c>
      <c r="BC21" s="142">
        <v>12</v>
      </c>
      <c r="BD21" s="146" t="s">
        <v>19</v>
      </c>
      <c r="BE21" s="144">
        <v>30</v>
      </c>
      <c r="BF21" s="142">
        <v>12</v>
      </c>
      <c r="BG21" s="146" t="s">
        <v>19</v>
      </c>
      <c r="BH21" s="144">
        <v>30</v>
      </c>
      <c r="BI21" s="234">
        <v>86</v>
      </c>
      <c r="BJ21" s="235"/>
      <c r="BK21" s="220">
        <f t="shared" si="1"/>
        <v>161837</v>
      </c>
      <c r="BL21" s="221"/>
      <c r="BM21" s="236">
        <v>562</v>
      </c>
      <c r="BN21" s="237"/>
      <c r="BO21" s="224">
        <f t="shared" si="3"/>
        <v>162399</v>
      </c>
      <c r="BP21" s="225"/>
      <c r="BQ21" s="225"/>
      <c r="BR21" s="226"/>
      <c r="BS21" s="234">
        <v>16239</v>
      </c>
      <c r="BT21" s="237"/>
      <c r="BU21" s="238"/>
      <c r="BV21" s="234">
        <v>178638</v>
      </c>
      <c r="BW21" s="238"/>
    </row>
    <row r="22" spans="1:75" s="6" customFormat="1" ht="20.25" customHeight="1" x14ac:dyDescent="0.15">
      <c r="C22" s="344"/>
      <c r="D22" s="20" t="s">
        <v>26</v>
      </c>
      <c r="E22" s="27"/>
      <c r="F22" s="28" t="s">
        <v>22</v>
      </c>
      <c r="G22" s="29"/>
      <c r="H22" s="22" t="s">
        <v>24</v>
      </c>
      <c r="I22" s="30"/>
      <c r="J22" s="24" t="s">
        <v>25</v>
      </c>
      <c r="K22" s="31"/>
      <c r="L22" s="22" t="s">
        <v>24</v>
      </c>
      <c r="M22" s="30"/>
      <c r="N22" s="32"/>
      <c r="O22" s="22" t="s">
        <v>24</v>
      </c>
      <c r="P22" s="30"/>
      <c r="Q22" s="32"/>
      <c r="R22" s="22" t="s">
        <v>24</v>
      </c>
      <c r="S22" s="30"/>
      <c r="T22" s="32"/>
      <c r="U22" s="22" t="s">
        <v>24</v>
      </c>
      <c r="V22" s="33"/>
      <c r="W22" s="318"/>
      <c r="X22" s="346"/>
      <c r="Y22" s="347">
        <f t="shared" si="0"/>
        <v>0</v>
      </c>
      <c r="Z22" s="348"/>
      <c r="AA22" s="349"/>
      <c r="AB22" s="319"/>
      <c r="AC22" s="315">
        <f t="shared" si="2"/>
        <v>0</v>
      </c>
      <c r="AD22" s="316"/>
      <c r="AE22" s="316"/>
      <c r="AF22" s="317"/>
      <c r="AG22" s="318"/>
      <c r="AH22" s="319"/>
      <c r="AI22" s="320"/>
      <c r="AJ22" s="318"/>
      <c r="AK22" s="320"/>
      <c r="AN22" s="79"/>
      <c r="AO22" s="232"/>
      <c r="AP22" s="106" t="s">
        <v>26</v>
      </c>
      <c r="AQ22" s="141">
        <v>12</v>
      </c>
      <c r="AR22" s="113" t="s">
        <v>22</v>
      </c>
      <c r="AS22" s="142">
        <v>12</v>
      </c>
      <c r="AT22" s="146" t="s">
        <v>19</v>
      </c>
      <c r="AU22" s="144">
        <v>1</v>
      </c>
      <c r="AV22" s="147" t="s">
        <v>20</v>
      </c>
      <c r="AW22" s="149">
        <v>12</v>
      </c>
      <c r="AX22" s="146" t="s">
        <v>19</v>
      </c>
      <c r="AY22" s="144">
        <v>31</v>
      </c>
      <c r="AZ22" s="142">
        <v>1</v>
      </c>
      <c r="BA22" s="146" t="s">
        <v>19</v>
      </c>
      <c r="BB22" s="144">
        <v>1</v>
      </c>
      <c r="BC22" s="142">
        <v>1</v>
      </c>
      <c r="BD22" s="146" t="s">
        <v>19</v>
      </c>
      <c r="BE22" s="144">
        <v>31</v>
      </c>
      <c r="BF22" s="142">
        <v>1</v>
      </c>
      <c r="BG22" s="146" t="s">
        <v>19</v>
      </c>
      <c r="BH22" s="144">
        <v>31</v>
      </c>
      <c r="BI22" s="234">
        <v>87</v>
      </c>
      <c r="BJ22" s="235"/>
      <c r="BK22" s="220">
        <f t="shared" si="1"/>
        <v>183150</v>
      </c>
      <c r="BL22" s="221"/>
      <c r="BM22" s="236">
        <v>0</v>
      </c>
      <c r="BN22" s="237"/>
      <c r="BO22" s="224">
        <f t="shared" si="3"/>
        <v>183150</v>
      </c>
      <c r="BP22" s="225"/>
      <c r="BQ22" s="225"/>
      <c r="BR22" s="226"/>
      <c r="BS22" s="234">
        <v>18314</v>
      </c>
      <c r="BT22" s="237"/>
      <c r="BU22" s="238"/>
      <c r="BV22" s="234">
        <v>201464</v>
      </c>
      <c r="BW22" s="238"/>
    </row>
    <row r="23" spans="1:75" s="6" customFormat="1" ht="20.25" customHeight="1" x14ac:dyDescent="0.15">
      <c r="C23" s="344"/>
      <c r="D23" s="20" t="s">
        <v>27</v>
      </c>
      <c r="E23" s="27"/>
      <c r="F23" s="28" t="s">
        <v>22</v>
      </c>
      <c r="G23" s="29"/>
      <c r="H23" s="22" t="s">
        <v>24</v>
      </c>
      <c r="I23" s="30"/>
      <c r="J23" s="24" t="s">
        <v>25</v>
      </c>
      <c r="K23" s="31"/>
      <c r="L23" s="22" t="s">
        <v>24</v>
      </c>
      <c r="M23" s="30"/>
      <c r="N23" s="32"/>
      <c r="O23" s="22" t="s">
        <v>24</v>
      </c>
      <c r="P23" s="30"/>
      <c r="Q23" s="32"/>
      <c r="R23" s="22" t="s">
        <v>24</v>
      </c>
      <c r="S23" s="30"/>
      <c r="T23" s="32"/>
      <c r="U23" s="22" t="s">
        <v>24</v>
      </c>
      <c r="V23" s="33"/>
      <c r="W23" s="318"/>
      <c r="X23" s="346"/>
      <c r="Y23" s="347">
        <f t="shared" si="0"/>
        <v>0</v>
      </c>
      <c r="Z23" s="348"/>
      <c r="AA23" s="349"/>
      <c r="AB23" s="320"/>
      <c r="AC23" s="315">
        <f t="shared" si="2"/>
        <v>0</v>
      </c>
      <c r="AD23" s="316"/>
      <c r="AE23" s="316"/>
      <c r="AF23" s="317"/>
      <c r="AG23" s="318"/>
      <c r="AH23" s="319"/>
      <c r="AI23" s="320"/>
      <c r="AJ23" s="318"/>
      <c r="AK23" s="320"/>
      <c r="AN23" s="79"/>
      <c r="AO23" s="232"/>
      <c r="AP23" s="106" t="s">
        <v>27</v>
      </c>
      <c r="AQ23" s="141" t="s">
        <v>52</v>
      </c>
      <c r="AR23" s="113" t="s">
        <v>22</v>
      </c>
      <c r="AS23" s="142">
        <v>1</v>
      </c>
      <c r="AT23" s="146" t="s">
        <v>19</v>
      </c>
      <c r="AU23" s="144">
        <v>1</v>
      </c>
      <c r="AV23" s="147" t="s">
        <v>20</v>
      </c>
      <c r="AW23" s="149">
        <v>1</v>
      </c>
      <c r="AX23" s="146" t="s">
        <v>19</v>
      </c>
      <c r="AY23" s="144">
        <v>31</v>
      </c>
      <c r="AZ23" s="142">
        <v>2</v>
      </c>
      <c r="BA23" s="146" t="s">
        <v>19</v>
      </c>
      <c r="BB23" s="144">
        <v>1</v>
      </c>
      <c r="BC23" s="142">
        <v>2</v>
      </c>
      <c r="BD23" s="146" t="s">
        <v>19</v>
      </c>
      <c r="BE23" s="144">
        <v>31</v>
      </c>
      <c r="BF23" s="142">
        <v>2</v>
      </c>
      <c r="BG23" s="146" t="s">
        <v>19</v>
      </c>
      <c r="BH23" s="144">
        <v>31</v>
      </c>
      <c r="BI23" s="234">
        <v>87</v>
      </c>
      <c r="BJ23" s="235"/>
      <c r="BK23" s="220">
        <f t="shared" si="1"/>
        <v>195132</v>
      </c>
      <c r="BL23" s="221"/>
      <c r="BM23" s="236">
        <v>0</v>
      </c>
      <c r="BN23" s="238"/>
      <c r="BO23" s="224">
        <f t="shared" si="3"/>
        <v>195132</v>
      </c>
      <c r="BP23" s="225"/>
      <c r="BQ23" s="225"/>
      <c r="BR23" s="226"/>
      <c r="BS23" s="234">
        <v>19513</v>
      </c>
      <c r="BT23" s="237"/>
      <c r="BU23" s="238"/>
      <c r="BV23" s="234">
        <v>214645</v>
      </c>
      <c r="BW23" s="238"/>
    </row>
    <row r="24" spans="1:75" s="6" customFormat="1" ht="20.25" customHeight="1" x14ac:dyDescent="0.15">
      <c r="C24" s="344"/>
      <c r="D24" s="20" t="s">
        <v>28</v>
      </c>
      <c r="E24" s="27"/>
      <c r="F24" s="28" t="s">
        <v>22</v>
      </c>
      <c r="G24" s="29"/>
      <c r="H24" s="22" t="s">
        <v>24</v>
      </c>
      <c r="I24" s="30"/>
      <c r="J24" s="24" t="s">
        <v>25</v>
      </c>
      <c r="K24" s="31"/>
      <c r="L24" s="22" t="s">
        <v>24</v>
      </c>
      <c r="M24" s="30"/>
      <c r="N24" s="32"/>
      <c r="O24" s="22" t="s">
        <v>24</v>
      </c>
      <c r="P24" s="30"/>
      <c r="Q24" s="32"/>
      <c r="R24" s="22" t="s">
        <v>24</v>
      </c>
      <c r="S24" s="30"/>
      <c r="T24" s="32"/>
      <c r="U24" s="22" t="s">
        <v>24</v>
      </c>
      <c r="V24" s="33"/>
      <c r="W24" s="318"/>
      <c r="X24" s="346"/>
      <c r="Y24" s="347">
        <f t="shared" si="0"/>
        <v>0</v>
      </c>
      <c r="Z24" s="348"/>
      <c r="AA24" s="349"/>
      <c r="AB24" s="320"/>
      <c r="AC24" s="315">
        <f t="shared" si="2"/>
        <v>0</v>
      </c>
      <c r="AD24" s="316"/>
      <c r="AE24" s="316"/>
      <c r="AF24" s="317"/>
      <c r="AG24" s="318"/>
      <c r="AH24" s="319"/>
      <c r="AI24" s="320"/>
      <c r="AJ24" s="318"/>
      <c r="AK24" s="320"/>
      <c r="AN24" s="79"/>
      <c r="AO24" s="232"/>
      <c r="AP24" s="106" t="s">
        <v>28</v>
      </c>
      <c r="AQ24" s="141">
        <v>2</v>
      </c>
      <c r="AR24" s="113" t="s">
        <v>22</v>
      </c>
      <c r="AS24" s="142">
        <v>2</v>
      </c>
      <c r="AT24" s="146" t="s">
        <v>19</v>
      </c>
      <c r="AU24" s="144">
        <v>1</v>
      </c>
      <c r="AV24" s="147" t="s">
        <v>20</v>
      </c>
      <c r="AW24" s="149">
        <v>2</v>
      </c>
      <c r="AX24" s="146" t="s">
        <v>19</v>
      </c>
      <c r="AY24" s="144">
        <v>29</v>
      </c>
      <c r="AZ24" s="142">
        <v>3</v>
      </c>
      <c r="BA24" s="146" t="s">
        <v>19</v>
      </c>
      <c r="BB24" s="144">
        <v>1</v>
      </c>
      <c r="BC24" s="142">
        <v>3</v>
      </c>
      <c r="BD24" s="146" t="s">
        <v>19</v>
      </c>
      <c r="BE24" s="144">
        <v>30</v>
      </c>
      <c r="BF24" s="142">
        <v>3</v>
      </c>
      <c r="BG24" s="146" t="s">
        <v>19</v>
      </c>
      <c r="BH24" s="144">
        <v>29</v>
      </c>
      <c r="BI24" s="234">
        <v>87</v>
      </c>
      <c r="BJ24" s="235"/>
      <c r="BK24" s="220">
        <f t="shared" si="1"/>
        <v>193863</v>
      </c>
      <c r="BL24" s="221"/>
      <c r="BM24" s="236">
        <v>0</v>
      </c>
      <c r="BN24" s="238"/>
      <c r="BO24" s="224">
        <f t="shared" si="3"/>
        <v>193863</v>
      </c>
      <c r="BP24" s="225"/>
      <c r="BQ24" s="225"/>
      <c r="BR24" s="226"/>
      <c r="BS24" s="234">
        <v>19386</v>
      </c>
      <c r="BT24" s="237"/>
      <c r="BU24" s="238"/>
      <c r="BV24" s="234">
        <v>213249</v>
      </c>
      <c r="BW24" s="238"/>
    </row>
    <row r="25" spans="1:75" s="6" customFormat="1" ht="20.25" customHeight="1" thickBot="1" x14ac:dyDescent="0.2">
      <c r="C25" s="345"/>
      <c r="D25" s="20" t="s">
        <v>29</v>
      </c>
      <c r="E25" s="27"/>
      <c r="F25" s="28" t="s">
        <v>22</v>
      </c>
      <c r="G25" s="32"/>
      <c r="H25" s="22" t="s">
        <v>24</v>
      </c>
      <c r="I25" s="34"/>
      <c r="J25" s="24" t="s">
        <v>25</v>
      </c>
      <c r="K25" s="31"/>
      <c r="L25" s="22" t="s">
        <v>24</v>
      </c>
      <c r="M25" s="30"/>
      <c r="N25" s="32"/>
      <c r="O25" s="22" t="s">
        <v>24</v>
      </c>
      <c r="P25" s="30"/>
      <c r="Q25" s="32"/>
      <c r="R25" s="22" t="s">
        <v>24</v>
      </c>
      <c r="S25" s="30"/>
      <c r="T25" s="32"/>
      <c r="U25" s="22" t="s">
        <v>24</v>
      </c>
      <c r="V25" s="35"/>
      <c r="W25" s="374"/>
      <c r="X25" s="375"/>
      <c r="Y25" s="347">
        <f t="shared" si="0"/>
        <v>0</v>
      </c>
      <c r="Z25" s="348"/>
      <c r="AA25" s="350"/>
      <c r="AB25" s="351"/>
      <c r="AC25" s="315">
        <f t="shared" si="2"/>
        <v>0</v>
      </c>
      <c r="AD25" s="316"/>
      <c r="AE25" s="316"/>
      <c r="AF25" s="317"/>
      <c r="AG25" s="361"/>
      <c r="AH25" s="362"/>
      <c r="AI25" s="351"/>
      <c r="AJ25" s="361"/>
      <c r="AK25" s="351"/>
      <c r="AN25" s="79"/>
      <c r="AO25" s="233"/>
      <c r="AP25" s="106" t="s">
        <v>29</v>
      </c>
      <c r="AQ25" s="107"/>
      <c r="AR25" s="113" t="s">
        <v>22</v>
      </c>
      <c r="AS25" s="112"/>
      <c r="AT25" s="108" t="s">
        <v>24</v>
      </c>
      <c r="AU25" s="114"/>
      <c r="AV25" s="110" t="s">
        <v>25</v>
      </c>
      <c r="AW25" s="111"/>
      <c r="AX25" s="108" t="s">
        <v>24</v>
      </c>
      <c r="AY25" s="109"/>
      <c r="AZ25" s="112"/>
      <c r="BA25" s="108" t="s">
        <v>24</v>
      </c>
      <c r="BB25" s="109"/>
      <c r="BC25" s="112"/>
      <c r="BD25" s="108" t="s">
        <v>24</v>
      </c>
      <c r="BE25" s="109"/>
      <c r="BF25" s="112"/>
      <c r="BG25" s="108" t="s">
        <v>24</v>
      </c>
      <c r="BH25" s="115"/>
      <c r="BI25" s="218"/>
      <c r="BJ25" s="219"/>
      <c r="BK25" s="220">
        <f t="shared" si="1"/>
        <v>0</v>
      </c>
      <c r="BL25" s="221"/>
      <c r="BM25" s="222"/>
      <c r="BN25" s="223"/>
      <c r="BO25" s="224">
        <f t="shared" si="3"/>
        <v>0</v>
      </c>
      <c r="BP25" s="225"/>
      <c r="BQ25" s="225"/>
      <c r="BR25" s="226"/>
      <c r="BS25" s="227"/>
      <c r="BT25" s="228"/>
      <c r="BU25" s="223"/>
      <c r="BV25" s="227"/>
      <c r="BW25" s="223"/>
    </row>
    <row r="26" spans="1:75" s="6" customFormat="1" ht="20.25" customHeight="1" thickBot="1" x14ac:dyDescent="0.2">
      <c r="C26" s="335" t="s">
        <v>30</v>
      </c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6"/>
      <c r="V26" s="36"/>
      <c r="W26" s="283" t="str">
        <f>IF((SUM(W19:X25)=0),"0",SUM(W19:X25))</f>
        <v>0</v>
      </c>
      <c r="X26" s="283">
        <f>SUM(X19:X25)</f>
        <v>0</v>
      </c>
      <c r="Y26" s="279" t="str">
        <f>IF((SUM(Y19:Z25)=0),"0",SUM(Y19:Z25))</f>
        <v>0</v>
      </c>
      <c r="Z26" s="280"/>
      <c r="AA26" s="279" t="str">
        <f>IF((SUM(AA19:AB25)=0),"0",SUM(AA19:AB25))</f>
        <v>0</v>
      </c>
      <c r="AB26" s="284"/>
      <c r="AC26" s="279" t="str">
        <f>IF((SUM(AC19:AF25)=0),"0",SUM(AC19:AF25))</f>
        <v>0</v>
      </c>
      <c r="AD26" s="284"/>
      <c r="AE26" s="284"/>
      <c r="AF26" s="280"/>
      <c r="AG26" s="279" t="str">
        <f>IF((SUM(AG19:AI25)=0),"0",SUM(AG19:AI25))</f>
        <v>0</v>
      </c>
      <c r="AH26" s="284"/>
      <c r="AI26" s="280"/>
      <c r="AJ26" s="279" t="str">
        <f>IF((SUM(AJ19:AJ25)=0),"0",SUM(AJ19:AJ25))</f>
        <v>0</v>
      </c>
      <c r="AK26" s="280"/>
      <c r="AN26" s="79"/>
      <c r="AO26" s="229" t="s">
        <v>30</v>
      </c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116"/>
      <c r="BH26" s="116"/>
      <c r="BI26" s="154">
        <f>IF((SUM(BI19:BJ25)=0),"0",SUM(BI19:BJ25))</f>
        <v>519</v>
      </c>
      <c r="BJ26" s="154">
        <f>SUM(BJ19:BJ25)</f>
        <v>0</v>
      </c>
      <c r="BK26" s="155">
        <f>IF((SUM(BK19:BL25)=0),"0",SUM(BK19:BL25))</f>
        <v>1090362</v>
      </c>
      <c r="BL26" s="156"/>
      <c r="BM26" s="155">
        <f>IF((SUM(BM19:BN25)=0),"0",SUM(BM19:BN25))</f>
        <v>562</v>
      </c>
      <c r="BN26" s="157"/>
      <c r="BO26" s="155">
        <f>IF((SUM(BO19:BR25)=0),"0",SUM(BO19:BR25))</f>
        <v>1090924</v>
      </c>
      <c r="BP26" s="157"/>
      <c r="BQ26" s="157"/>
      <c r="BR26" s="156"/>
      <c r="BS26" s="155">
        <f>IF((SUM(BS19:BU25)=0),"0",SUM(BS19:BU25))</f>
        <v>109089</v>
      </c>
      <c r="BT26" s="157"/>
      <c r="BU26" s="156"/>
      <c r="BV26" s="155">
        <f>IF((SUM(BV19:BV25)=0),"0",SUM(BV19:BV25))</f>
        <v>1200013</v>
      </c>
      <c r="BW26" s="156"/>
    </row>
    <row r="27" spans="1:75" ht="12" customHeight="1" x14ac:dyDescent="0.15"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</row>
    <row r="28" spans="1:75" ht="10.5" customHeight="1" thickBot="1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</row>
    <row r="29" spans="1:75" s="38" customFormat="1" ht="17.25" x14ac:dyDescent="0.2">
      <c r="A29" s="38" t="s">
        <v>43</v>
      </c>
      <c r="Z29" s="321" t="s">
        <v>31</v>
      </c>
      <c r="AA29" s="322"/>
      <c r="AB29" s="322"/>
      <c r="AC29" s="322"/>
      <c r="AD29" s="322"/>
      <c r="AE29" s="322"/>
      <c r="AF29" s="323"/>
      <c r="AG29" s="8"/>
      <c r="AH29" s="8"/>
      <c r="AM29" s="38" t="s">
        <v>43</v>
      </c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93" t="s">
        <v>31</v>
      </c>
      <c r="BM29" s="194"/>
      <c r="BN29" s="194"/>
      <c r="BO29" s="194"/>
      <c r="BP29" s="194"/>
      <c r="BQ29" s="194"/>
      <c r="BR29" s="195"/>
      <c r="BS29" s="92"/>
      <c r="BT29" s="92"/>
      <c r="BU29" s="118"/>
      <c r="BV29" s="118"/>
      <c r="BW29" s="118"/>
    </row>
    <row r="30" spans="1:75" s="10" customFormat="1" ht="7.5" customHeight="1" thickBot="1" x14ac:dyDescent="0.2">
      <c r="Z30" s="324"/>
      <c r="AA30" s="325"/>
      <c r="AB30" s="325"/>
      <c r="AC30" s="325"/>
      <c r="AD30" s="325"/>
      <c r="AE30" s="325"/>
      <c r="AF30" s="326"/>
      <c r="AG30" s="8"/>
      <c r="AH30" s="8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196"/>
      <c r="BM30" s="197"/>
      <c r="BN30" s="197"/>
      <c r="BO30" s="197"/>
      <c r="BP30" s="197"/>
      <c r="BQ30" s="197"/>
      <c r="BR30" s="198"/>
      <c r="BS30" s="92"/>
      <c r="BT30" s="92"/>
      <c r="BU30" s="93"/>
      <c r="BV30" s="93"/>
      <c r="BW30" s="93"/>
    </row>
    <row r="31" spans="1:75" s="10" customFormat="1" ht="15" customHeight="1" x14ac:dyDescent="0.15">
      <c r="C31" s="10" t="s">
        <v>32</v>
      </c>
      <c r="AN31" s="93"/>
      <c r="AO31" s="93" t="s">
        <v>32</v>
      </c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</row>
    <row r="32" spans="1:75" s="10" customFormat="1" ht="7.5" customHeight="1" x14ac:dyDescent="0.15">
      <c r="AB32" s="17"/>
      <c r="AC32" s="17"/>
      <c r="AD32" s="17"/>
      <c r="AE32" s="17"/>
      <c r="AF32" s="17"/>
      <c r="AG32" s="17"/>
      <c r="AH32" s="17"/>
      <c r="AI32" s="17"/>
      <c r="AJ32" s="17"/>
      <c r="AK32" s="14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102"/>
      <c r="BO32" s="102"/>
      <c r="BP32" s="102"/>
      <c r="BQ32" s="102"/>
      <c r="BR32" s="102"/>
      <c r="BS32" s="102"/>
      <c r="BT32" s="102"/>
      <c r="BU32" s="102"/>
      <c r="BV32" s="102"/>
      <c r="BW32" s="99"/>
    </row>
    <row r="33" spans="3:75" s="15" customFormat="1" ht="21" customHeight="1" x14ac:dyDescent="0.15">
      <c r="D33" s="39"/>
      <c r="E33" s="363" t="s">
        <v>4</v>
      </c>
      <c r="F33" s="334"/>
      <c r="G33" s="363" t="s">
        <v>5</v>
      </c>
      <c r="H33" s="366"/>
      <c r="I33" s="366"/>
      <c r="J33" s="366"/>
      <c r="K33" s="366"/>
      <c r="L33" s="366"/>
      <c r="M33" s="334"/>
      <c r="N33" s="327" t="s">
        <v>6</v>
      </c>
      <c r="O33" s="328"/>
      <c r="P33" s="329"/>
      <c r="Q33" s="340" t="s">
        <v>41</v>
      </c>
      <c r="R33" s="341"/>
      <c r="S33" s="342"/>
      <c r="T33" s="368" t="s">
        <v>7</v>
      </c>
      <c r="U33" s="369"/>
      <c r="V33" s="370"/>
      <c r="W33" s="330" t="s">
        <v>8</v>
      </c>
      <c r="X33" s="331"/>
      <c r="Y33" s="332" t="s">
        <v>9</v>
      </c>
      <c r="Z33" s="331"/>
      <c r="AA33" s="333" t="s">
        <v>10</v>
      </c>
      <c r="AB33" s="334"/>
      <c r="AC33" s="337" t="s">
        <v>11</v>
      </c>
      <c r="AD33" s="337"/>
      <c r="AE33" s="337"/>
      <c r="AF33" s="337"/>
      <c r="AG33" s="330" t="s">
        <v>12</v>
      </c>
      <c r="AH33" s="338"/>
      <c r="AI33" s="339"/>
      <c r="AJ33" s="330" t="s">
        <v>13</v>
      </c>
      <c r="AK33" s="339"/>
      <c r="AN33" s="100"/>
      <c r="AO33" s="100"/>
      <c r="AP33" s="119"/>
      <c r="AQ33" s="199" t="s">
        <v>4</v>
      </c>
      <c r="AR33" s="200"/>
      <c r="AS33" s="199" t="s">
        <v>5</v>
      </c>
      <c r="AT33" s="203"/>
      <c r="AU33" s="203"/>
      <c r="AV33" s="203"/>
      <c r="AW33" s="203"/>
      <c r="AX33" s="203"/>
      <c r="AY33" s="200"/>
      <c r="AZ33" s="205" t="s">
        <v>6</v>
      </c>
      <c r="BA33" s="206"/>
      <c r="BB33" s="207"/>
      <c r="BC33" s="208" t="s">
        <v>41</v>
      </c>
      <c r="BD33" s="209"/>
      <c r="BE33" s="210"/>
      <c r="BF33" s="211" t="s">
        <v>7</v>
      </c>
      <c r="BG33" s="212"/>
      <c r="BH33" s="213"/>
      <c r="BI33" s="181" t="s">
        <v>8</v>
      </c>
      <c r="BJ33" s="214"/>
      <c r="BK33" s="215" t="s">
        <v>9</v>
      </c>
      <c r="BL33" s="214"/>
      <c r="BM33" s="216" t="s">
        <v>10</v>
      </c>
      <c r="BN33" s="200"/>
      <c r="BO33" s="217" t="s">
        <v>11</v>
      </c>
      <c r="BP33" s="217"/>
      <c r="BQ33" s="217"/>
      <c r="BR33" s="217"/>
      <c r="BS33" s="181" t="s">
        <v>12</v>
      </c>
      <c r="BT33" s="182"/>
      <c r="BU33" s="183"/>
      <c r="BV33" s="181" t="s">
        <v>13</v>
      </c>
      <c r="BW33" s="183"/>
    </row>
    <row r="34" spans="3:75" s="10" customFormat="1" ht="39.75" customHeight="1" x14ac:dyDescent="0.15">
      <c r="C34" s="17" t="s">
        <v>0</v>
      </c>
      <c r="D34" s="17"/>
      <c r="E34" s="364"/>
      <c r="F34" s="365"/>
      <c r="G34" s="364"/>
      <c r="H34" s="367"/>
      <c r="I34" s="367"/>
      <c r="J34" s="367"/>
      <c r="K34" s="367"/>
      <c r="L34" s="367"/>
      <c r="M34" s="365"/>
      <c r="N34" s="371" t="s">
        <v>42</v>
      </c>
      <c r="O34" s="372"/>
      <c r="P34" s="373"/>
      <c r="Q34" s="371" t="s">
        <v>44</v>
      </c>
      <c r="R34" s="372"/>
      <c r="S34" s="373"/>
      <c r="T34" s="312"/>
      <c r="U34" s="313"/>
      <c r="V34" s="314"/>
      <c r="W34" s="312" t="s">
        <v>14</v>
      </c>
      <c r="X34" s="310"/>
      <c r="Y34" s="309" t="s">
        <v>15</v>
      </c>
      <c r="Z34" s="310"/>
      <c r="AA34" s="71" t="s">
        <v>45</v>
      </c>
      <c r="AB34" s="19" t="s">
        <v>38</v>
      </c>
      <c r="AC34" s="311" t="s">
        <v>15</v>
      </c>
      <c r="AD34" s="311"/>
      <c r="AE34" s="311"/>
      <c r="AF34" s="311"/>
      <c r="AG34" s="312" t="s">
        <v>15</v>
      </c>
      <c r="AH34" s="313"/>
      <c r="AI34" s="314"/>
      <c r="AJ34" s="312" t="s">
        <v>15</v>
      </c>
      <c r="AK34" s="314"/>
      <c r="AN34" s="93"/>
      <c r="AO34" s="102" t="s">
        <v>0</v>
      </c>
      <c r="AP34" s="102"/>
      <c r="AQ34" s="201"/>
      <c r="AR34" s="202"/>
      <c r="AS34" s="201"/>
      <c r="AT34" s="204"/>
      <c r="AU34" s="204"/>
      <c r="AV34" s="204"/>
      <c r="AW34" s="204"/>
      <c r="AX34" s="204"/>
      <c r="AY34" s="202"/>
      <c r="AZ34" s="184" t="s">
        <v>42</v>
      </c>
      <c r="BA34" s="185"/>
      <c r="BB34" s="186"/>
      <c r="BC34" s="184" t="s">
        <v>44</v>
      </c>
      <c r="BD34" s="185"/>
      <c r="BE34" s="186"/>
      <c r="BF34" s="187"/>
      <c r="BG34" s="191"/>
      <c r="BH34" s="192"/>
      <c r="BI34" s="187" t="s">
        <v>14</v>
      </c>
      <c r="BJ34" s="188"/>
      <c r="BK34" s="189" t="s">
        <v>15</v>
      </c>
      <c r="BL34" s="188"/>
      <c r="BM34" s="104" t="s">
        <v>45</v>
      </c>
      <c r="BN34" s="105" t="s">
        <v>38</v>
      </c>
      <c r="BO34" s="190" t="s">
        <v>15</v>
      </c>
      <c r="BP34" s="190"/>
      <c r="BQ34" s="190"/>
      <c r="BR34" s="190"/>
      <c r="BS34" s="187" t="s">
        <v>15</v>
      </c>
      <c r="BT34" s="191"/>
      <c r="BU34" s="192"/>
      <c r="BV34" s="187" t="s">
        <v>15</v>
      </c>
      <c r="BW34" s="192"/>
    </row>
    <row r="35" spans="3:75" s="6" customFormat="1" ht="20.25" customHeight="1" x14ac:dyDescent="0.15">
      <c r="C35" s="288" t="s">
        <v>46</v>
      </c>
      <c r="D35" s="40" t="s">
        <v>17</v>
      </c>
      <c r="E35" s="41"/>
      <c r="F35" s="42" t="s">
        <v>18</v>
      </c>
      <c r="G35" s="41"/>
      <c r="H35" s="43" t="s">
        <v>19</v>
      </c>
      <c r="I35" s="44"/>
      <c r="J35" s="45" t="s">
        <v>20</v>
      </c>
      <c r="K35" s="46"/>
      <c r="L35" s="43" t="s">
        <v>19</v>
      </c>
      <c r="M35" s="47"/>
      <c r="N35" s="41"/>
      <c r="O35" s="43" t="s">
        <v>19</v>
      </c>
      <c r="P35" s="44"/>
      <c r="Q35" s="41"/>
      <c r="R35" s="43" t="s">
        <v>19</v>
      </c>
      <c r="S35" s="48"/>
      <c r="T35" s="32"/>
      <c r="U35" s="43" t="s">
        <v>19</v>
      </c>
      <c r="V35" s="48"/>
      <c r="W35" s="291"/>
      <c r="X35" s="292"/>
      <c r="Y35" s="293">
        <f t="shared" ref="Y35:Y46" si="4">AC35-AA35</f>
        <v>0</v>
      </c>
      <c r="Z35" s="294"/>
      <c r="AA35" s="295"/>
      <c r="AB35" s="296"/>
      <c r="AC35" s="297">
        <f t="shared" ref="AC35:AC46" si="5">AJ35-AG35</f>
        <v>0</v>
      </c>
      <c r="AD35" s="298"/>
      <c r="AE35" s="298"/>
      <c r="AF35" s="299"/>
      <c r="AG35" s="291"/>
      <c r="AH35" s="296"/>
      <c r="AI35" s="300"/>
      <c r="AJ35" s="291"/>
      <c r="AK35" s="300"/>
      <c r="AN35" s="79"/>
      <c r="AO35" s="178" t="s">
        <v>46</v>
      </c>
      <c r="AP35" s="120" t="s">
        <v>17</v>
      </c>
      <c r="AQ35" s="131" t="s">
        <v>53</v>
      </c>
      <c r="AR35" s="121" t="s">
        <v>18</v>
      </c>
      <c r="AS35" s="131">
        <v>4</v>
      </c>
      <c r="AT35" s="122" t="s">
        <v>19</v>
      </c>
      <c r="AU35" s="133">
        <v>1</v>
      </c>
      <c r="AV35" s="123" t="s">
        <v>20</v>
      </c>
      <c r="AW35" s="135">
        <v>4</v>
      </c>
      <c r="AX35" s="122" t="s">
        <v>19</v>
      </c>
      <c r="AY35" s="137">
        <v>30</v>
      </c>
      <c r="AZ35" s="131">
        <v>5</v>
      </c>
      <c r="BA35" s="122" t="s">
        <v>19</v>
      </c>
      <c r="BB35" s="133">
        <v>1</v>
      </c>
      <c r="BC35" s="131">
        <v>5</v>
      </c>
      <c r="BD35" s="122" t="s">
        <v>19</v>
      </c>
      <c r="BE35" s="139">
        <v>31</v>
      </c>
      <c r="BF35" s="131">
        <v>5</v>
      </c>
      <c r="BG35" s="122" t="s">
        <v>19</v>
      </c>
      <c r="BH35" s="139">
        <v>31</v>
      </c>
      <c r="BI35" s="158">
        <v>44</v>
      </c>
      <c r="BJ35" s="159"/>
      <c r="BK35" s="160">
        <f t="shared" ref="BK35:BK46" si="6">BO35-BM35</f>
        <v>84526</v>
      </c>
      <c r="BL35" s="161"/>
      <c r="BM35" s="162">
        <v>0</v>
      </c>
      <c r="BN35" s="163"/>
      <c r="BO35" s="164">
        <f t="shared" ref="BO35:BO46" si="7">BV35-BS35</f>
        <v>84526</v>
      </c>
      <c r="BP35" s="165"/>
      <c r="BQ35" s="165"/>
      <c r="BR35" s="166"/>
      <c r="BS35" s="158">
        <v>8453</v>
      </c>
      <c r="BT35" s="163"/>
      <c r="BU35" s="167"/>
      <c r="BV35" s="158">
        <v>92979</v>
      </c>
      <c r="BW35" s="167"/>
    </row>
    <row r="36" spans="3:75" s="6" customFormat="1" ht="20.25" customHeight="1" x14ac:dyDescent="0.15">
      <c r="C36" s="289"/>
      <c r="D36" s="40" t="s">
        <v>21</v>
      </c>
      <c r="E36" s="27"/>
      <c r="F36" s="23" t="s">
        <v>18</v>
      </c>
      <c r="G36" s="27"/>
      <c r="H36" s="43" t="s">
        <v>19</v>
      </c>
      <c r="I36" s="49"/>
      <c r="J36" s="50" t="s">
        <v>20</v>
      </c>
      <c r="K36" s="46"/>
      <c r="L36" s="43" t="s">
        <v>19</v>
      </c>
      <c r="M36" s="49"/>
      <c r="N36" s="27"/>
      <c r="O36" s="43" t="s">
        <v>19</v>
      </c>
      <c r="P36" s="49"/>
      <c r="Q36" s="27"/>
      <c r="R36" s="43" t="s">
        <v>19</v>
      </c>
      <c r="S36" s="30"/>
      <c r="T36" s="32"/>
      <c r="U36" s="43" t="s">
        <v>19</v>
      </c>
      <c r="V36" s="30"/>
      <c r="W36" s="291"/>
      <c r="X36" s="292"/>
      <c r="Y36" s="293">
        <f t="shared" si="4"/>
        <v>0</v>
      </c>
      <c r="Z36" s="294"/>
      <c r="AA36" s="295"/>
      <c r="AB36" s="300"/>
      <c r="AC36" s="297">
        <f t="shared" si="5"/>
        <v>0</v>
      </c>
      <c r="AD36" s="298"/>
      <c r="AE36" s="298"/>
      <c r="AF36" s="299"/>
      <c r="AG36" s="291"/>
      <c r="AH36" s="296"/>
      <c r="AI36" s="300"/>
      <c r="AJ36" s="291"/>
      <c r="AK36" s="300"/>
      <c r="AN36" s="79"/>
      <c r="AO36" s="179"/>
      <c r="AP36" s="120" t="s">
        <v>21</v>
      </c>
      <c r="AQ36" s="132">
        <v>5</v>
      </c>
      <c r="AR36" s="124" t="s">
        <v>18</v>
      </c>
      <c r="AS36" s="132">
        <v>5</v>
      </c>
      <c r="AT36" s="122" t="s">
        <v>19</v>
      </c>
      <c r="AU36" s="134">
        <v>1</v>
      </c>
      <c r="AV36" s="125" t="s">
        <v>20</v>
      </c>
      <c r="AW36" s="135">
        <v>5</v>
      </c>
      <c r="AX36" s="122" t="s">
        <v>19</v>
      </c>
      <c r="AY36" s="134">
        <v>31</v>
      </c>
      <c r="AZ36" s="132">
        <v>6</v>
      </c>
      <c r="BA36" s="122" t="s">
        <v>19</v>
      </c>
      <c r="BB36" s="134">
        <v>1</v>
      </c>
      <c r="BC36" s="132">
        <v>6</v>
      </c>
      <c r="BD36" s="122" t="s">
        <v>19</v>
      </c>
      <c r="BE36" s="128">
        <v>30</v>
      </c>
      <c r="BF36" s="132">
        <v>6</v>
      </c>
      <c r="BG36" s="122" t="s">
        <v>19</v>
      </c>
      <c r="BH36" s="128">
        <v>30</v>
      </c>
      <c r="BI36" s="158">
        <v>44</v>
      </c>
      <c r="BJ36" s="159"/>
      <c r="BK36" s="160">
        <f t="shared" si="6"/>
        <v>87963</v>
      </c>
      <c r="BL36" s="161"/>
      <c r="BM36" s="162">
        <v>0</v>
      </c>
      <c r="BN36" s="163"/>
      <c r="BO36" s="164">
        <f t="shared" si="7"/>
        <v>87963</v>
      </c>
      <c r="BP36" s="165"/>
      <c r="BQ36" s="165"/>
      <c r="BR36" s="166"/>
      <c r="BS36" s="158">
        <v>8796</v>
      </c>
      <c r="BT36" s="163"/>
      <c r="BU36" s="167"/>
      <c r="BV36" s="158">
        <v>96759</v>
      </c>
      <c r="BW36" s="167"/>
    </row>
    <row r="37" spans="3:75" s="6" customFormat="1" ht="20.25" customHeight="1" x14ac:dyDescent="0.15">
      <c r="C37" s="289"/>
      <c r="D37" s="40" t="s">
        <v>23</v>
      </c>
      <c r="E37" s="41"/>
      <c r="F37" s="23" t="s">
        <v>18</v>
      </c>
      <c r="G37" s="41"/>
      <c r="H37" s="43" t="s">
        <v>19</v>
      </c>
      <c r="I37" s="49"/>
      <c r="J37" s="50" t="s">
        <v>20</v>
      </c>
      <c r="K37" s="51"/>
      <c r="L37" s="43" t="s">
        <v>19</v>
      </c>
      <c r="M37" s="49"/>
      <c r="N37" s="41"/>
      <c r="O37" s="43" t="s">
        <v>19</v>
      </c>
      <c r="P37" s="49"/>
      <c r="Q37" s="41"/>
      <c r="R37" s="43" t="s">
        <v>19</v>
      </c>
      <c r="S37" s="30"/>
      <c r="T37" s="32"/>
      <c r="U37" s="43" t="s">
        <v>19</v>
      </c>
      <c r="V37" s="30"/>
      <c r="W37" s="291"/>
      <c r="X37" s="292"/>
      <c r="Y37" s="293">
        <f t="shared" si="4"/>
        <v>0</v>
      </c>
      <c r="Z37" s="294"/>
      <c r="AA37" s="295"/>
      <c r="AB37" s="300"/>
      <c r="AC37" s="297">
        <f t="shared" si="5"/>
        <v>0</v>
      </c>
      <c r="AD37" s="298"/>
      <c r="AE37" s="298"/>
      <c r="AF37" s="299"/>
      <c r="AG37" s="291"/>
      <c r="AH37" s="296"/>
      <c r="AI37" s="300"/>
      <c r="AJ37" s="291"/>
      <c r="AK37" s="300"/>
      <c r="AN37" s="79"/>
      <c r="AO37" s="179"/>
      <c r="AP37" s="120" t="s">
        <v>23</v>
      </c>
      <c r="AQ37" s="131">
        <v>6</v>
      </c>
      <c r="AR37" s="124" t="s">
        <v>18</v>
      </c>
      <c r="AS37" s="131">
        <v>6</v>
      </c>
      <c r="AT37" s="122" t="s">
        <v>19</v>
      </c>
      <c r="AU37" s="134">
        <v>1</v>
      </c>
      <c r="AV37" s="125" t="s">
        <v>20</v>
      </c>
      <c r="AW37" s="136">
        <v>6</v>
      </c>
      <c r="AX37" s="122" t="s">
        <v>19</v>
      </c>
      <c r="AY37" s="134">
        <v>30</v>
      </c>
      <c r="AZ37" s="131">
        <v>7</v>
      </c>
      <c r="BA37" s="122" t="s">
        <v>19</v>
      </c>
      <c r="BB37" s="134">
        <v>1</v>
      </c>
      <c r="BC37" s="131">
        <v>7</v>
      </c>
      <c r="BD37" s="122" t="s">
        <v>19</v>
      </c>
      <c r="BE37" s="128">
        <v>31</v>
      </c>
      <c r="BF37" s="131">
        <v>7</v>
      </c>
      <c r="BG37" s="122" t="s">
        <v>19</v>
      </c>
      <c r="BH37" s="128">
        <v>30</v>
      </c>
      <c r="BI37" s="158">
        <v>44</v>
      </c>
      <c r="BJ37" s="159"/>
      <c r="BK37" s="160">
        <f t="shared" si="6"/>
        <v>79617</v>
      </c>
      <c r="BL37" s="161"/>
      <c r="BM37" s="162">
        <v>0</v>
      </c>
      <c r="BN37" s="163"/>
      <c r="BO37" s="164">
        <f t="shared" si="7"/>
        <v>79617</v>
      </c>
      <c r="BP37" s="165"/>
      <c r="BQ37" s="165"/>
      <c r="BR37" s="166"/>
      <c r="BS37" s="158">
        <v>7962</v>
      </c>
      <c r="BT37" s="163"/>
      <c r="BU37" s="167"/>
      <c r="BV37" s="158">
        <v>87579</v>
      </c>
      <c r="BW37" s="167"/>
    </row>
    <row r="38" spans="3:75" s="6" customFormat="1" ht="20.25" customHeight="1" x14ac:dyDescent="0.15">
      <c r="C38" s="289"/>
      <c r="D38" s="40" t="s">
        <v>26</v>
      </c>
      <c r="E38" s="27"/>
      <c r="F38" s="23" t="s">
        <v>18</v>
      </c>
      <c r="G38" s="27"/>
      <c r="H38" s="43" t="s">
        <v>19</v>
      </c>
      <c r="I38" s="49"/>
      <c r="J38" s="50" t="s">
        <v>20</v>
      </c>
      <c r="K38" s="46"/>
      <c r="L38" s="43" t="s">
        <v>19</v>
      </c>
      <c r="M38" s="49"/>
      <c r="N38" s="27"/>
      <c r="O38" s="43" t="s">
        <v>19</v>
      </c>
      <c r="P38" s="49"/>
      <c r="Q38" s="27"/>
      <c r="R38" s="43" t="s">
        <v>19</v>
      </c>
      <c r="S38" s="30"/>
      <c r="T38" s="32"/>
      <c r="U38" s="43" t="s">
        <v>19</v>
      </c>
      <c r="V38" s="30"/>
      <c r="W38" s="291"/>
      <c r="X38" s="292"/>
      <c r="Y38" s="293">
        <f t="shared" si="4"/>
        <v>0</v>
      </c>
      <c r="Z38" s="294"/>
      <c r="AA38" s="295"/>
      <c r="AB38" s="300"/>
      <c r="AC38" s="297">
        <f t="shared" si="5"/>
        <v>0</v>
      </c>
      <c r="AD38" s="298"/>
      <c r="AE38" s="298"/>
      <c r="AF38" s="299"/>
      <c r="AG38" s="291"/>
      <c r="AH38" s="296"/>
      <c r="AI38" s="300"/>
      <c r="AJ38" s="291"/>
      <c r="AK38" s="300"/>
      <c r="AN38" s="79"/>
      <c r="AO38" s="179"/>
      <c r="AP38" s="120" t="s">
        <v>26</v>
      </c>
      <c r="AQ38" s="132">
        <v>7</v>
      </c>
      <c r="AR38" s="124" t="s">
        <v>18</v>
      </c>
      <c r="AS38" s="132">
        <v>7</v>
      </c>
      <c r="AT38" s="122" t="s">
        <v>19</v>
      </c>
      <c r="AU38" s="134">
        <v>1</v>
      </c>
      <c r="AV38" s="125" t="s">
        <v>20</v>
      </c>
      <c r="AW38" s="135">
        <v>7</v>
      </c>
      <c r="AX38" s="122" t="s">
        <v>19</v>
      </c>
      <c r="AY38" s="134">
        <v>31</v>
      </c>
      <c r="AZ38" s="132">
        <v>8</v>
      </c>
      <c r="BA38" s="122" t="s">
        <v>19</v>
      </c>
      <c r="BB38" s="134">
        <v>1</v>
      </c>
      <c r="BC38" s="132">
        <v>8</v>
      </c>
      <c r="BD38" s="122" t="s">
        <v>19</v>
      </c>
      <c r="BE38" s="128">
        <v>31</v>
      </c>
      <c r="BF38" s="132">
        <v>8</v>
      </c>
      <c r="BG38" s="122" t="s">
        <v>19</v>
      </c>
      <c r="BH38" s="128">
        <v>31</v>
      </c>
      <c r="BI38" s="158">
        <v>44</v>
      </c>
      <c r="BJ38" s="159"/>
      <c r="BK38" s="160">
        <f t="shared" si="6"/>
        <v>90663</v>
      </c>
      <c r="BL38" s="161"/>
      <c r="BM38" s="162">
        <v>0</v>
      </c>
      <c r="BN38" s="163"/>
      <c r="BO38" s="164">
        <f t="shared" si="7"/>
        <v>90663</v>
      </c>
      <c r="BP38" s="165"/>
      <c r="BQ38" s="165"/>
      <c r="BR38" s="166"/>
      <c r="BS38" s="158">
        <v>9066</v>
      </c>
      <c r="BT38" s="163"/>
      <c r="BU38" s="167"/>
      <c r="BV38" s="158">
        <v>99729</v>
      </c>
      <c r="BW38" s="167"/>
    </row>
    <row r="39" spans="3:75" s="6" customFormat="1" ht="20.25" customHeight="1" x14ac:dyDescent="0.15">
      <c r="C39" s="289"/>
      <c r="D39" s="40" t="s">
        <v>27</v>
      </c>
      <c r="E39" s="41"/>
      <c r="F39" s="23" t="s">
        <v>18</v>
      </c>
      <c r="G39" s="41"/>
      <c r="H39" s="43" t="s">
        <v>19</v>
      </c>
      <c r="I39" s="49"/>
      <c r="J39" s="50" t="s">
        <v>20</v>
      </c>
      <c r="K39" s="51"/>
      <c r="L39" s="43" t="s">
        <v>19</v>
      </c>
      <c r="M39" s="49"/>
      <c r="N39" s="41"/>
      <c r="O39" s="43" t="s">
        <v>19</v>
      </c>
      <c r="P39" s="49"/>
      <c r="Q39" s="41"/>
      <c r="R39" s="43" t="s">
        <v>19</v>
      </c>
      <c r="S39" s="30"/>
      <c r="T39" s="32"/>
      <c r="U39" s="43" t="s">
        <v>19</v>
      </c>
      <c r="V39" s="30"/>
      <c r="W39" s="291"/>
      <c r="X39" s="292"/>
      <c r="Y39" s="293">
        <f t="shared" si="4"/>
        <v>0</v>
      </c>
      <c r="Z39" s="294"/>
      <c r="AA39" s="295"/>
      <c r="AB39" s="300"/>
      <c r="AC39" s="297">
        <f t="shared" si="5"/>
        <v>0</v>
      </c>
      <c r="AD39" s="298"/>
      <c r="AE39" s="298"/>
      <c r="AF39" s="299"/>
      <c r="AG39" s="291"/>
      <c r="AH39" s="296"/>
      <c r="AI39" s="300"/>
      <c r="AJ39" s="291"/>
      <c r="AK39" s="300"/>
      <c r="AN39" s="79"/>
      <c r="AO39" s="179"/>
      <c r="AP39" s="120" t="s">
        <v>27</v>
      </c>
      <c r="AQ39" s="131">
        <v>8</v>
      </c>
      <c r="AR39" s="124" t="s">
        <v>18</v>
      </c>
      <c r="AS39" s="131">
        <v>8</v>
      </c>
      <c r="AT39" s="122" t="s">
        <v>19</v>
      </c>
      <c r="AU39" s="134">
        <v>1</v>
      </c>
      <c r="AV39" s="125" t="s">
        <v>20</v>
      </c>
      <c r="AW39" s="136">
        <v>8</v>
      </c>
      <c r="AX39" s="122" t="s">
        <v>19</v>
      </c>
      <c r="AY39" s="134">
        <v>31</v>
      </c>
      <c r="AZ39" s="131">
        <v>9</v>
      </c>
      <c r="BA39" s="122" t="s">
        <v>19</v>
      </c>
      <c r="BB39" s="134">
        <v>1</v>
      </c>
      <c r="BC39" s="131">
        <v>9</v>
      </c>
      <c r="BD39" s="122" t="s">
        <v>19</v>
      </c>
      <c r="BE39" s="128">
        <v>30</v>
      </c>
      <c r="BF39" s="131">
        <v>9</v>
      </c>
      <c r="BG39" s="122" t="s">
        <v>19</v>
      </c>
      <c r="BH39" s="128">
        <v>30</v>
      </c>
      <c r="BI39" s="158">
        <v>44</v>
      </c>
      <c r="BJ39" s="159"/>
      <c r="BK39" s="160">
        <f t="shared" si="6"/>
        <v>91577</v>
      </c>
      <c r="BL39" s="161"/>
      <c r="BM39" s="162">
        <v>0</v>
      </c>
      <c r="BN39" s="163"/>
      <c r="BO39" s="164">
        <f t="shared" si="7"/>
        <v>91577</v>
      </c>
      <c r="BP39" s="165"/>
      <c r="BQ39" s="165"/>
      <c r="BR39" s="166"/>
      <c r="BS39" s="158">
        <v>9158</v>
      </c>
      <c r="BT39" s="163"/>
      <c r="BU39" s="167"/>
      <c r="BV39" s="158">
        <v>100735</v>
      </c>
      <c r="BW39" s="167"/>
    </row>
    <row r="40" spans="3:75" s="6" customFormat="1" ht="20.25" customHeight="1" x14ac:dyDescent="0.15">
      <c r="C40" s="289"/>
      <c r="D40" s="40" t="s">
        <v>28</v>
      </c>
      <c r="E40" s="27"/>
      <c r="F40" s="23" t="s">
        <v>18</v>
      </c>
      <c r="G40" s="27"/>
      <c r="H40" s="43" t="s">
        <v>19</v>
      </c>
      <c r="I40" s="49"/>
      <c r="J40" s="50" t="s">
        <v>20</v>
      </c>
      <c r="K40" s="46"/>
      <c r="L40" s="43" t="s">
        <v>19</v>
      </c>
      <c r="M40" s="49"/>
      <c r="N40" s="27"/>
      <c r="O40" s="43" t="s">
        <v>19</v>
      </c>
      <c r="P40" s="49"/>
      <c r="Q40" s="27"/>
      <c r="R40" s="43" t="s">
        <v>19</v>
      </c>
      <c r="S40" s="30"/>
      <c r="T40" s="32"/>
      <c r="U40" s="43" t="s">
        <v>19</v>
      </c>
      <c r="V40" s="30"/>
      <c r="W40" s="291"/>
      <c r="X40" s="292"/>
      <c r="Y40" s="293">
        <f t="shared" si="4"/>
        <v>0</v>
      </c>
      <c r="Z40" s="294"/>
      <c r="AA40" s="295"/>
      <c r="AB40" s="300"/>
      <c r="AC40" s="297">
        <f t="shared" si="5"/>
        <v>0</v>
      </c>
      <c r="AD40" s="298"/>
      <c r="AE40" s="298"/>
      <c r="AF40" s="299"/>
      <c r="AG40" s="291"/>
      <c r="AH40" s="296"/>
      <c r="AI40" s="300"/>
      <c r="AJ40" s="291"/>
      <c r="AK40" s="300"/>
      <c r="AN40" s="79"/>
      <c r="AO40" s="179"/>
      <c r="AP40" s="120" t="s">
        <v>28</v>
      </c>
      <c r="AQ40" s="132">
        <v>9</v>
      </c>
      <c r="AR40" s="124" t="s">
        <v>18</v>
      </c>
      <c r="AS40" s="132">
        <v>9</v>
      </c>
      <c r="AT40" s="122" t="s">
        <v>19</v>
      </c>
      <c r="AU40" s="134">
        <v>1</v>
      </c>
      <c r="AV40" s="125" t="s">
        <v>20</v>
      </c>
      <c r="AW40" s="135">
        <v>9</v>
      </c>
      <c r="AX40" s="122" t="s">
        <v>19</v>
      </c>
      <c r="AY40" s="134">
        <v>30</v>
      </c>
      <c r="AZ40" s="132">
        <v>10</v>
      </c>
      <c r="BA40" s="122" t="s">
        <v>19</v>
      </c>
      <c r="BB40" s="134">
        <v>1</v>
      </c>
      <c r="BC40" s="132">
        <v>10</v>
      </c>
      <c r="BD40" s="122" t="s">
        <v>19</v>
      </c>
      <c r="BE40" s="128">
        <v>31</v>
      </c>
      <c r="BF40" s="132">
        <v>10</v>
      </c>
      <c r="BG40" s="122" t="s">
        <v>19</v>
      </c>
      <c r="BH40" s="128">
        <v>29</v>
      </c>
      <c r="BI40" s="158">
        <v>44</v>
      </c>
      <c r="BJ40" s="159"/>
      <c r="BK40" s="160">
        <f t="shared" si="6"/>
        <v>89621</v>
      </c>
      <c r="BL40" s="161"/>
      <c r="BM40" s="162">
        <v>0</v>
      </c>
      <c r="BN40" s="163"/>
      <c r="BO40" s="164">
        <f t="shared" si="7"/>
        <v>89621</v>
      </c>
      <c r="BP40" s="165"/>
      <c r="BQ40" s="165"/>
      <c r="BR40" s="166"/>
      <c r="BS40" s="158">
        <v>8962</v>
      </c>
      <c r="BT40" s="163"/>
      <c r="BU40" s="167"/>
      <c r="BV40" s="158">
        <v>98583</v>
      </c>
      <c r="BW40" s="167"/>
    </row>
    <row r="41" spans="3:75" s="6" customFormat="1" ht="20.25" customHeight="1" x14ac:dyDescent="0.15">
      <c r="C41" s="289"/>
      <c r="D41" s="40" t="s">
        <v>29</v>
      </c>
      <c r="E41" s="41"/>
      <c r="F41" s="23" t="s">
        <v>18</v>
      </c>
      <c r="G41" s="41"/>
      <c r="H41" s="43" t="s">
        <v>19</v>
      </c>
      <c r="I41" s="49"/>
      <c r="J41" s="50" t="s">
        <v>20</v>
      </c>
      <c r="K41" s="51"/>
      <c r="L41" s="43" t="s">
        <v>19</v>
      </c>
      <c r="M41" s="49"/>
      <c r="N41" s="41"/>
      <c r="O41" s="43" t="s">
        <v>19</v>
      </c>
      <c r="P41" s="49"/>
      <c r="Q41" s="41"/>
      <c r="R41" s="43" t="s">
        <v>19</v>
      </c>
      <c r="S41" s="30"/>
      <c r="T41" s="32"/>
      <c r="U41" s="43" t="s">
        <v>19</v>
      </c>
      <c r="V41" s="30"/>
      <c r="W41" s="291"/>
      <c r="X41" s="292"/>
      <c r="Y41" s="293">
        <f t="shared" si="4"/>
        <v>0</v>
      </c>
      <c r="Z41" s="294"/>
      <c r="AA41" s="295"/>
      <c r="AB41" s="300"/>
      <c r="AC41" s="297">
        <f t="shared" si="5"/>
        <v>0</v>
      </c>
      <c r="AD41" s="298"/>
      <c r="AE41" s="298"/>
      <c r="AF41" s="299"/>
      <c r="AG41" s="291"/>
      <c r="AH41" s="296"/>
      <c r="AI41" s="300"/>
      <c r="AJ41" s="291"/>
      <c r="AK41" s="300"/>
      <c r="AN41" s="79"/>
      <c r="AO41" s="179"/>
      <c r="AP41" s="120" t="s">
        <v>29</v>
      </c>
      <c r="AQ41" s="131">
        <v>10</v>
      </c>
      <c r="AR41" s="124" t="s">
        <v>18</v>
      </c>
      <c r="AS41" s="131">
        <v>10</v>
      </c>
      <c r="AT41" s="122" t="s">
        <v>19</v>
      </c>
      <c r="AU41" s="134">
        <v>1</v>
      </c>
      <c r="AV41" s="125" t="s">
        <v>20</v>
      </c>
      <c r="AW41" s="136">
        <v>10</v>
      </c>
      <c r="AX41" s="122" t="s">
        <v>19</v>
      </c>
      <c r="AY41" s="134">
        <v>31</v>
      </c>
      <c r="AZ41" s="131">
        <v>11</v>
      </c>
      <c r="BA41" s="122" t="s">
        <v>19</v>
      </c>
      <c r="BB41" s="134">
        <v>1</v>
      </c>
      <c r="BC41" s="131">
        <v>11</v>
      </c>
      <c r="BD41" s="122" t="s">
        <v>19</v>
      </c>
      <c r="BE41" s="128">
        <v>30</v>
      </c>
      <c r="BF41" s="131">
        <v>11</v>
      </c>
      <c r="BG41" s="122" t="s">
        <v>19</v>
      </c>
      <c r="BH41" s="128">
        <v>30</v>
      </c>
      <c r="BI41" s="158">
        <v>46</v>
      </c>
      <c r="BJ41" s="159"/>
      <c r="BK41" s="160">
        <f t="shared" si="6"/>
        <v>93400</v>
      </c>
      <c r="BL41" s="161"/>
      <c r="BM41" s="162">
        <v>0</v>
      </c>
      <c r="BN41" s="163"/>
      <c r="BO41" s="164">
        <f t="shared" si="7"/>
        <v>93400</v>
      </c>
      <c r="BP41" s="165"/>
      <c r="BQ41" s="165"/>
      <c r="BR41" s="166"/>
      <c r="BS41" s="158">
        <v>9340</v>
      </c>
      <c r="BT41" s="163"/>
      <c r="BU41" s="167"/>
      <c r="BV41" s="158">
        <v>102740</v>
      </c>
      <c r="BW41" s="167"/>
    </row>
    <row r="42" spans="3:75" s="6" customFormat="1" ht="20.25" customHeight="1" x14ac:dyDescent="0.15">
      <c r="C42" s="289"/>
      <c r="D42" s="40" t="s">
        <v>33</v>
      </c>
      <c r="E42" s="27"/>
      <c r="F42" s="25" t="s">
        <v>18</v>
      </c>
      <c r="G42" s="27"/>
      <c r="H42" s="43" t="s">
        <v>19</v>
      </c>
      <c r="I42" s="49"/>
      <c r="J42" s="50" t="s">
        <v>20</v>
      </c>
      <c r="K42" s="46"/>
      <c r="L42" s="43" t="s">
        <v>19</v>
      </c>
      <c r="M42" s="52"/>
      <c r="N42" s="27"/>
      <c r="O42" s="43" t="s">
        <v>19</v>
      </c>
      <c r="P42" s="49"/>
      <c r="Q42" s="27"/>
      <c r="R42" s="43" t="s">
        <v>19</v>
      </c>
      <c r="S42" s="33"/>
      <c r="T42" s="32"/>
      <c r="U42" s="43" t="s">
        <v>19</v>
      </c>
      <c r="V42" s="33"/>
      <c r="W42" s="291"/>
      <c r="X42" s="292"/>
      <c r="Y42" s="293">
        <f t="shared" si="4"/>
        <v>0</v>
      </c>
      <c r="Z42" s="294"/>
      <c r="AA42" s="295"/>
      <c r="AB42" s="300"/>
      <c r="AC42" s="297">
        <f t="shared" si="5"/>
        <v>0</v>
      </c>
      <c r="AD42" s="298"/>
      <c r="AE42" s="298"/>
      <c r="AF42" s="299"/>
      <c r="AG42" s="291"/>
      <c r="AH42" s="296"/>
      <c r="AI42" s="300"/>
      <c r="AJ42" s="291"/>
      <c r="AK42" s="300"/>
      <c r="AN42" s="79"/>
      <c r="AO42" s="179"/>
      <c r="AP42" s="120" t="s">
        <v>33</v>
      </c>
      <c r="AQ42" s="132">
        <v>11</v>
      </c>
      <c r="AR42" s="126" t="s">
        <v>18</v>
      </c>
      <c r="AS42" s="132">
        <v>11</v>
      </c>
      <c r="AT42" s="122" t="s">
        <v>19</v>
      </c>
      <c r="AU42" s="134">
        <v>1</v>
      </c>
      <c r="AV42" s="125" t="s">
        <v>20</v>
      </c>
      <c r="AW42" s="135">
        <v>11</v>
      </c>
      <c r="AX42" s="122" t="s">
        <v>19</v>
      </c>
      <c r="AY42" s="138">
        <v>30</v>
      </c>
      <c r="AZ42" s="132">
        <v>12</v>
      </c>
      <c r="BA42" s="122" t="s">
        <v>19</v>
      </c>
      <c r="BB42" s="134">
        <v>1</v>
      </c>
      <c r="BC42" s="132">
        <v>12</v>
      </c>
      <c r="BD42" s="122" t="s">
        <v>19</v>
      </c>
      <c r="BE42" s="129">
        <v>31</v>
      </c>
      <c r="BF42" s="132">
        <v>12</v>
      </c>
      <c r="BG42" s="122" t="s">
        <v>19</v>
      </c>
      <c r="BH42" s="129">
        <v>30</v>
      </c>
      <c r="BI42" s="158">
        <v>46</v>
      </c>
      <c r="BJ42" s="159"/>
      <c r="BK42" s="160">
        <f t="shared" si="6"/>
        <v>91445</v>
      </c>
      <c r="BL42" s="161"/>
      <c r="BM42" s="162">
        <v>0</v>
      </c>
      <c r="BN42" s="163"/>
      <c r="BO42" s="164">
        <f t="shared" si="7"/>
        <v>91445</v>
      </c>
      <c r="BP42" s="165"/>
      <c r="BQ42" s="165"/>
      <c r="BR42" s="166"/>
      <c r="BS42" s="158">
        <v>9145</v>
      </c>
      <c r="BT42" s="163"/>
      <c r="BU42" s="167"/>
      <c r="BV42" s="158">
        <v>100590</v>
      </c>
      <c r="BW42" s="167"/>
    </row>
    <row r="43" spans="3:75" s="6" customFormat="1" ht="20.25" customHeight="1" x14ac:dyDescent="0.15">
      <c r="C43" s="289"/>
      <c r="D43" s="40" t="s">
        <v>34</v>
      </c>
      <c r="E43" s="27"/>
      <c r="F43" s="23" t="s">
        <v>18</v>
      </c>
      <c r="G43" s="27"/>
      <c r="H43" s="43" t="s">
        <v>19</v>
      </c>
      <c r="I43" s="49"/>
      <c r="J43" s="50" t="s">
        <v>20</v>
      </c>
      <c r="K43" s="46"/>
      <c r="L43" s="43" t="s">
        <v>19</v>
      </c>
      <c r="M43" s="49"/>
      <c r="N43" s="27"/>
      <c r="O43" s="43" t="s">
        <v>19</v>
      </c>
      <c r="P43" s="49"/>
      <c r="Q43" s="27"/>
      <c r="R43" s="43" t="s">
        <v>19</v>
      </c>
      <c r="S43" s="30"/>
      <c r="T43" s="32"/>
      <c r="U43" s="43" t="s">
        <v>19</v>
      </c>
      <c r="V43" s="30"/>
      <c r="W43" s="291"/>
      <c r="X43" s="292"/>
      <c r="Y43" s="293">
        <f t="shared" si="4"/>
        <v>0</v>
      </c>
      <c r="Z43" s="294"/>
      <c r="AA43" s="295"/>
      <c r="AB43" s="300"/>
      <c r="AC43" s="297">
        <f t="shared" si="5"/>
        <v>0</v>
      </c>
      <c r="AD43" s="298"/>
      <c r="AE43" s="298"/>
      <c r="AF43" s="299"/>
      <c r="AG43" s="291"/>
      <c r="AH43" s="296"/>
      <c r="AI43" s="300"/>
      <c r="AJ43" s="291"/>
      <c r="AK43" s="300"/>
      <c r="AN43" s="79"/>
      <c r="AO43" s="179"/>
      <c r="AP43" s="120" t="s">
        <v>34</v>
      </c>
      <c r="AQ43" s="132">
        <v>12</v>
      </c>
      <c r="AR43" s="124" t="s">
        <v>18</v>
      </c>
      <c r="AS43" s="132">
        <v>12</v>
      </c>
      <c r="AT43" s="122" t="s">
        <v>19</v>
      </c>
      <c r="AU43" s="134">
        <v>1</v>
      </c>
      <c r="AV43" s="125" t="s">
        <v>20</v>
      </c>
      <c r="AW43" s="135">
        <v>12</v>
      </c>
      <c r="AX43" s="122" t="s">
        <v>19</v>
      </c>
      <c r="AY43" s="134">
        <v>31</v>
      </c>
      <c r="AZ43" s="132">
        <v>1</v>
      </c>
      <c r="BA43" s="122" t="s">
        <v>19</v>
      </c>
      <c r="BB43" s="134">
        <v>1</v>
      </c>
      <c r="BC43" s="132">
        <v>1</v>
      </c>
      <c r="BD43" s="122" t="s">
        <v>19</v>
      </c>
      <c r="BE43" s="128">
        <v>31</v>
      </c>
      <c r="BF43" s="132">
        <v>1</v>
      </c>
      <c r="BG43" s="122" t="s">
        <v>19</v>
      </c>
      <c r="BH43" s="128">
        <v>31</v>
      </c>
      <c r="BI43" s="158">
        <v>46</v>
      </c>
      <c r="BJ43" s="159"/>
      <c r="BK43" s="160">
        <f t="shared" si="6"/>
        <v>92394</v>
      </c>
      <c r="BL43" s="161"/>
      <c r="BM43" s="162">
        <v>0</v>
      </c>
      <c r="BN43" s="163"/>
      <c r="BO43" s="164">
        <f t="shared" si="7"/>
        <v>92394</v>
      </c>
      <c r="BP43" s="165"/>
      <c r="BQ43" s="165"/>
      <c r="BR43" s="166"/>
      <c r="BS43" s="158">
        <v>9239</v>
      </c>
      <c r="BT43" s="163"/>
      <c r="BU43" s="167"/>
      <c r="BV43" s="158">
        <v>101633</v>
      </c>
      <c r="BW43" s="167"/>
    </row>
    <row r="44" spans="3:75" s="6" customFormat="1" ht="20.25" customHeight="1" x14ac:dyDescent="0.15">
      <c r="C44" s="289"/>
      <c r="D44" s="40" t="s">
        <v>35</v>
      </c>
      <c r="E44" s="27"/>
      <c r="F44" s="23" t="s">
        <v>18</v>
      </c>
      <c r="G44" s="27"/>
      <c r="H44" s="43" t="s">
        <v>19</v>
      </c>
      <c r="I44" s="49"/>
      <c r="J44" s="50" t="s">
        <v>20</v>
      </c>
      <c r="K44" s="46"/>
      <c r="L44" s="43" t="s">
        <v>19</v>
      </c>
      <c r="M44" s="49"/>
      <c r="N44" s="27"/>
      <c r="O44" s="43" t="s">
        <v>19</v>
      </c>
      <c r="P44" s="49"/>
      <c r="Q44" s="27"/>
      <c r="R44" s="43" t="s">
        <v>19</v>
      </c>
      <c r="S44" s="30"/>
      <c r="T44" s="32"/>
      <c r="U44" s="43" t="s">
        <v>19</v>
      </c>
      <c r="V44" s="30"/>
      <c r="W44" s="291"/>
      <c r="X44" s="292"/>
      <c r="Y44" s="293">
        <f t="shared" si="4"/>
        <v>0</v>
      </c>
      <c r="Z44" s="294"/>
      <c r="AA44" s="295"/>
      <c r="AB44" s="300"/>
      <c r="AC44" s="297">
        <f t="shared" si="5"/>
        <v>0</v>
      </c>
      <c r="AD44" s="298"/>
      <c r="AE44" s="298"/>
      <c r="AF44" s="299"/>
      <c r="AG44" s="291"/>
      <c r="AH44" s="296"/>
      <c r="AI44" s="300"/>
      <c r="AJ44" s="291"/>
      <c r="AK44" s="300"/>
      <c r="AN44" s="79"/>
      <c r="AO44" s="179"/>
      <c r="AP44" s="120" t="s">
        <v>35</v>
      </c>
      <c r="AQ44" s="132" t="s">
        <v>54</v>
      </c>
      <c r="AR44" s="124" t="s">
        <v>18</v>
      </c>
      <c r="AS44" s="132">
        <v>1</v>
      </c>
      <c r="AT44" s="122" t="s">
        <v>19</v>
      </c>
      <c r="AU44" s="134">
        <v>1</v>
      </c>
      <c r="AV44" s="125" t="s">
        <v>20</v>
      </c>
      <c r="AW44" s="135">
        <v>1</v>
      </c>
      <c r="AX44" s="122" t="s">
        <v>19</v>
      </c>
      <c r="AY44" s="134">
        <v>31</v>
      </c>
      <c r="AZ44" s="132">
        <v>2</v>
      </c>
      <c r="BA44" s="122" t="s">
        <v>19</v>
      </c>
      <c r="BB44" s="134">
        <v>1</v>
      </c>
      <c r="BC44" s="132">
        <v>2</v>
      </c>
      <c r="BD44" s="122" t="s">
        <v>19</v>
      </c>
      <c r="BE44" s="128">
        <v>28</v>
      </c>
      <c r="BF44" s="132">
        <v>2</v>
      </c>
      <c r="BG44" s="122" t="s">
        <v>19</v>
      </c>
      <c r="BH44" s="128">
        <v>28</v>
      </c>
      <c r="BI44" s="158">
        <v>50</v>
      </c>
      <c r="BJ44" s="159"/>
      <c r="BK44" s="160">
        <f t="shared" si="6"/>
        <v>99560</v>
      </c>
      <c r="BL44" s="161"/>
      <c r="BM44" s="162">
        <v>0</v>
      </c>
      <c r="BN44" s="163"/>
      <c r="BO44" s="164">
        <f t="shared" si="7"/>
        <v>99560</v>
      </c>
      <c r="BP44" s="165"/>
      <c r="BQ44" s="165"/>
      <c r="BR44" s="166"/>
      <c r="BS44" s="158">
        <v>9956</v>
      </c>
      <c r="BT44" s="163"/>
      <c r="BU44" s="167"/>
      <c r="BV44" s="158">
        <v>109516</v>
      </c>
      <c r="BW44" s="167"/>
    </row>
    <row r="45" spans="3:75" s="6" customFormat="1" ht="20.25" customHeight="1" x14ac:dyDescent="0.15">
      <c r="C45" s="289"/>
      <c r="D45" s="40" t="s">
        <v>36</v>
      </c>
      <c r="E45" s="27"/>
      <c r="F45" s="23" t="s">
        <v>18</v>
      </c>
      <c r="G45" s="27"/>
      <c r="H45" s="43" t="s">
        <v>19</v>
      </c>
      <c r="I45" s="49"/>
      <c r="J45" s="50" t="s">
        <v>20</v>
      </c>
      <c r="K45" s="46"/>
      <c r="L45" s="43" t="s">
        <v>19</v>
      </c>
      <c r="M45" s="49"/>
      <c r="N45" s="27"/>
      <c r="O45" s="43" t="s">
        <v>19</v>
      </c>
      <c r="P45" s="49"/>
      <c r="Q45" s="27"/>
      <c r="R45" s="43" t="s">
        <v>19</v>
      </c>
      <c r="S45" s="30"/>
      <c r="T45" s="32"/>
      <c r="U45" s="43" t="s">
        <v>19</v>
      </c>
      <c r="V45" s="30"/>
      <c r="W45" s="291"/>
      <c r="X45" s="292"/>
      <c r="Y45" s="293">
        <f t="shared" si="4"/>
        <v>0</v>
      </c>
      <c r="Z45" s="294"/>
      <c r="AA45" s="295"/>
      <c r="AB45" s="300"/>
      <c r="AC45" s="297">
        <f t="shared" si="5"/>
        <v>0</v>
      </c>
      <c r="AD45" s="298"/>
      <c r="AE45" s="298"/>
      <c r="AF45" s="299"/>
      <c r="AG45" s="291"/>
      <c r="AH45" s="296"/>
      <c r="AI45" s="300"/>
      <c r="AJ45" s="291"/>
      <c r="AK45" s="300"/>
      <c r="AN45" s="79"/>
      <c r="AO45" s="179"/>
      <c r="AP45" s="120" t="s">
        <v>36</v>
      </c>
      <c r="AQ45" s="132">
        <v>2</v>
      </c>
      <c r="AR45" s="124" t="s">
        <v>18</v>
      </c>
      <c r="AS45" s="132">
        <v>2</v>
      </c>
      <c r="AT45" s="122" t="s">
        <v>19</v>
      </c>
      <c r="AU45" s="134">
        <v>1</v>
      </c>
      <c r="AV45" s="125" t="s">
        <v>20</v>
      </c>
      <c r="AW45" s="135">
        <v>2</v>
      </c>
      <c r="AX45" s="122" t="s">
        <v>19</v>
      </c>
      <c r="AY45" s="134">
        <v>28</v>
      </c>
      <c r="AZ45" s="132">
        <v>3</v>
      </c>
      <c r="BA45" s="122" t="s">
        <v>19</v>
      </c>
      <c r="BB45" s="134">
        <v>1</v>
      </c>
      <c r="BC45" s="132">
        <v>3</v>
      </c>
      <c r="BD45" s="122" t="s">
        <v>19</v>
      </c>
      <c r="BE45" s="128">
        <v>31</v>
      </c>
      <c r="BF45" s="132">
        <v>3</v>
      </c>
      <c r="BG45" s="122" t="s">
        <v>19</v>
      </c>
      <c r="BH45" s="128">
        <v>31</v>
      </c>
      <c r="BI45" s="158">
        <v>50</v>
      </c>
      <c r="BJ45" s="159"/>
      <c r="BK45" s="160">
        <f t="shared" si="6"/>
        <v>102516</v>
      </c>
      <c r="BL45" s="161"/>
      <c r="BM45" s="162">
        <v>0</v>
      </c>
      <c r="BN45" s="163"/>
      <c r="BO45" s="164">
        <f t="shared" si="7"/>
        <v>102516</v>
      </c>
      <c r="BP45" s="165"/>
      <c r="BQ45" s="165"/>
      <c r="BR45" s="166"/>
      <c r="BS45" s="158">
        <v>10252</v>
      </c>
      <c r="BT45" s="163"/>
      <c r="BU45" s="167"/>
      <c r="BV45" s="158">
        <v>112768</v>
      </c>
      <c r="BW45" s="167"/>
    </row>
    <row r="46" spans="3:75" s="6" customFormat="1" ht="20.25" customHeight="1" thickBot="1" x14ac:dyDescent="0.2">
      <c r="C46" s="290"/>
      <c r="D46" s="40" t="s">
        <v>37</v>
      </c>
      <c r="E46" s="27"/>
      <c r="F46" s="23" t="s">
        <v>18</v>
      </c>
      <c r="G46" s="27"/>
      <c r="H46" s="43" t="s">
        <v>19</v>
      </c>
      <c r="I46" s="49"/>
      <c r="J46" s="50" t="s">
        <v>20</v>
      </c>
      <c r="K46" s="46"/>
      <c r="L46" s="43" t="s">
        <v>19</v>
      </c>
      <c r="M46" s="49"/>
      <c r="N46" s="27"/>
      <c r="O46" s="43" t="s">
        <v>19</v>
      </c>
      <c r="P46" s="49"/>
      <c r="Q46" s="27"/>
      <c r="R46" s="43" t="s">
        <v>19</v>
      </c>
      <c r="S46" s="30"/>
      <c r="T46" s="32"/>
      <c r="U46" s="43" t="s">
        <v>19</v>
      </c>
      <c r="V46" s="30"/>
      <c r="W46" s="301"/>
      <c r="X46" s="302"/>
      <c r="Y46" s="303">
        <f t="shared" si="4"/>
        <v>0</v>
      </c>
      <c r="Z46" s="304"/>
      <c r="AA46" s="305"/>
      <c r="AB46" s="287"/>
      <c r="AC46" s="306">
        <f t="shared" si="5"/>
        <v>0</v>
      </c>
      <c r="AD46" s="307"/>
      <c r="AE46" s="307"/>
      <c r="AF46" s="308"/>
      <c r="AG46" s="285"/>
      <c r="AH46" s="286"/>
      <c r="AI46" s="287"/>
      <c r="AJ46" s="285"/>
      <c r="AK46" s="287"/>
      <c r="AN46" s="79"/>
      <c r="AO46" s="180"/>
      <c r="AP46" s="120" t="s">
        <v>37</v>
      </c>
      <c r="AQ46" s="132">
        <v>3</v>
      </c>
      <c r="AR46" s="124" t="s">
        <v>18</v>
      </c>
      <c r="AS46" s="132">
        <v>3</v>
      </c>
      <c r="AT46" s="122" t="s">
        <v>19</v>
      </c>
      <c r="AU46" s="134">
        <v>1</v>
      </c>
      <c r="AV46" s="125" t="s">
        <v>20</v>
      </c>
      <c r="AW46" s="135">
        <v>3</v>
      </c>
      <c r="AX46" s="122" t="s">
        <v>19</v>
      </c>
      <c r="AY46" s="134">
        <v>31</v>
      </c>
      <c r="AZ46" s="132">
        <v>4</v>
      </c>
      <c r="BA46" s="122" t="s">
        <v>19</v>
      </c>
      <c r="BB46" s="134">
        <v>1</v>
      </c>
      <c r="BC46" s="132">
        <v>4</v>
      </c>
      <c r="BD46" s="122" t="s">
        <v>19</v>
      </c>
      <c r="BE46" s="128">
        <v>30</v>
      </c>
      <c r="BF46" s="132">
        <v>4</v>
      </c>
      <c r="BG46" s="122" t="s">
        <v>19</v>
      </c>
      <c r="BH46" s="128">
        <v>28</v>
      </c>
      <c r="BI46" s="168">
        <v>50</v>
      </c>
      <c r="BJ46" s="169"/>
      <c r="BK46" s="170">
        <f t="shared" si="6"/>
        <v>109517</v>
      </c>
      <c r="BL46" s="171"/>
      <c r="BM46" s="162">
        <v>0</v>
      </c>
      <c r="BN46" s="163"/>
      <c r="BO46" s="172">
        <f t="shared" si="7"/>
        <v>109517</v>
      </c>
      <c r="BP46" s="173"/>
      <c r="BQ46" s="173"/>
      <c r="BR46" s="174"/>
      <c r="BS46" s="175">
        <v>10952</v>
      </c>
      <c r="BT46" s="176"/>
      <c r="BU46" s="177"/>
      <c r="BV46" s="175">
        <v>120469</v>
      </c>
      <c r="BW46" s="177"/>
    </row>
    <row r="47" spans="3:75" s="6" customFormat="1" ht="20.25" customHeight="1" thickBot="1" x14ac:dyDescent="0.2">
      <c r="C47" s="281" t="s">
        <v>30</v>
      </c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53"/>
      <c r="V47" s="53"/>
      <c r="W47" s="283" t="str">
        <f>IF((SUM(W35:W46)=0),"0",SUM(W35:W46))</f>
        <v>0</v>
      </c>
      <c r="X47" s="283">
        <f>SUM(X40:X46)</f>
        <v>0</v>
      </c>
      <c r="Y47" s="279" t="str">
        <f>IF((SUM(Y35:Z46)=0),"0",SUM(Y35:Z46))</f>
        <v>0</v>
      </c>
      <c r="Z47" s="280"/>
      <c r="AA47" s="279" t="str">
        <f>IF((COUNTA(AA35:AB46)=0),"0",SUM(AA35:AB46))</f>
        <v>0</v>
      </c>
      <c r="AB47" s="284"/>
      <c r="AC47" s="279" t="str">
        <f>IF((SUM(AC35:AF46)=0),"0",SUM(AC35:AF46))</f>
        <v>0</v>
      </c>
      <c r="AD47" s="284"/>
      <c r="AE47" s="284"/>
      <c r="AF47" s="280"/>
      <c r="AG47" s="279" t="str">
        <f>IF((SUM(AG35:AI46)=0),"0",SUM(AG35:AI46))</f>
        <v>0</v>
      </c>
      <c r="AH47" s="284"/>
      <c r="AI47" s="280"/>
      <c r="AJ47" s="279" t="str">
        <f>IF((SUM(AJ35:AJ46)=0),"0",SUM(AJ35:AJ46))</f>
        <v>0</v>
      </c>
      <c r="AK47" s="280"/>
      <c r="AN47" s="79"/>
      <c r="AO47" s="152" t="s">
        <v>30</v>
      </c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27"/>
      <c r="BH47" s="140"/>
      <c r="BI47" s="154">
        <f>IF((SUM(BI35:BI46)=0),"0",SUM(BI35:BI46))</f>
        <v>552</v>
      </c>
      <c r="BJ47" s="154">
        <f>SUM(BJ40:BJ46)</f>
        <v>0</v>
      </c>
      <c r="BK47" s="155">
        <f>IF((SUM(BK35:BL46)=0),"0",SUM(BK35:BL46))</f>
        <v>1112799</v>
      </c>
      <c r="BL47" s="156"/>
      <c r="BM47" s="155">
        <f>IF((COUNTA(BM35:BN46)=0),"0",SUM(BM35:BN46))</f>
        <v>0</v>
      </c>
      <c r="BN47" s="157"/>
      <c r="BO47" s="155">
        <f>IF((SUM(BO35:BR46)=0),"0",SUM(BO35:BR46))</f>
        <v>1112799</v>
      </c>
      <c r="BP47" s="157"/>
      <c r="BQ47" s="157"/>
      <c r="BR47" s="156"/>
      <c r="BS47" s="155">
        <f>IF((SUM(BS35:BU46)=0),"0",SUM(BS35:BU46))</f>
        <v>111281</v>
      </c>
      <c r="BT47" s="157"/>
      <c r="BU47" s="156"/>
      <c r="BV47" s="155">
        <f>IF((SUM(BV35:BV46)=0),"0",SUM(BV35:BV46))</f>
        <v>1224080</v>
      </c>
      <c r="BW47" s="156"/>
    </row>
    <row r="48" spans="3:75" s="10" customFormat="1" ht="18" customHeight="1" x14ac:dyDescent="0.15">
      <c r="W48" s="54"/>
      <c r="X48" s="54"/>
      <c r="Y48" s="54"/>
      <c r="Z48" s="54"/>
      <c r="AA48" s="54"/>
      <c r="AK48" s="61"/>
      <c r="BI48" s="54"/>
      <c r="BJ48" s="54"/>
      <c r="BK48" s="54"/>
      <c r="BL48" s="54"/>
      <c r="BM48" s="54"/>
      <c r="BW48" s="61"/>
    </row>
    <row r="49" spans="23:65" ht="12.75" customHeight="1" x14ac:dyDescent="0.15"/>
    <row r="50" spans="23:65" ht="16.5" customHeight="1" x14ac:dyDescent="0.15">
      <c r="W50" s="55"/>
      <c r="X50" s="55"/>
      <c r="Y50" s="55"/>
      <c r="Z50" s="54"/>
      <c r="AA50" s="54"/>
      <c r="BI50" s="55"/>
      <c r="BJ50" s="55"/>
      <c r="BK50" s="55"/>
      <c r="BL50" s="54"/>
      <c r="BM50" s="54"/>
    </row>
  </sheetData>
  <sheetProtection selectLockedCells="1"/>
  <mergeCells count="378">
    <mergeCell ref="AJ20:AK20"/>
    <mergeCell ref="AJ21:AK21"/>
    <mergeCell ref="AJ23:AK23"/>
    <mergeCell ref="AC22:AF22"/>
    <mergeCell ref="AG22:AI22"/>
    <mergeCell ref="AJ22:AK22"/>
    <mergeCell ref="AJ17:AK17"/>
    <mergeCell ref="AJ9:AJ10"/>
    <mergeCell ref="AK9:AK10"/>
    <mergeCell ref="AC9:AC10"/>
    <mergeCell ref="AD9:AD10"/>
    <mergeCell ref="AE9:AE10"/>
    <mergeCell ref="AF9:AF10"/>
    <mergeCell ref="AG9:AG10"/>
    <mergeCell ref="AH9:AH10"/>
    <mergeCell ref="AI9:AI10"/>
    <mergeCell ref="AG19:AI19"/>
    <mergeCell ref="E17:F18"/>
    <mergeCell ref="E33:F34"/>
    <mergeCell ref="G33:M34"/>
    <mergeCell ref="T33:V34"/>
    <mergeCell ref="N18:P18"/>
    <mergeCell ref="N34:P34"/>
    <mergeCell ref="W25:X25"/>
    <mergeCell ref="N17:P17"/>
    <mergeCell ref="F14:M14"/>
    <mergeCell ref="N14:U14"/>
    <mergeCell ref="T17:V18"/>
    <mergeCell ref="G17:M18"/>
    <mergeCell ref="W34:X34"/>
    <mergeCell ref="Q17:S17"/>
    <mergeCell ref="Q18:S18"/>
    <mergeCell ref="Q34:S34"/>
    <mergeCell ref="W21:X21"/>
    <mergeCell ref="Y25:Z25"/>
    <mergeCell ref="AA25:AB25"/>
    <mergeCell ref="W18:X18"/>
    <mergeCell ref="Y18:Z18"/>
    <mergeCell ref="AC18:AF18"/>
    <mergeCell ref="AG18:AI18"/>
    <mergeCell ref="AJ18:AK18"/>
    <mergeCell ref="W17:X17"/>
    <mergeCell ref="AL11:AL12"/>
    <mergeCell ref="V14:Z14"/>
    <mergeCell ref="AA14:AF14"/>
    <mergeCell ref="AG14:AK14"/>
    <mergeCell ref="AL14:AL15"/>
    <mergeCell ref="Y17:Z17"/>
    <mergeCell ref="AA17:AB17"/>
    <mergeCell ref="AC17:AF17"/>
    <mergeCell ref="AG17:AI17"/>
    <mergeCell ref="AC25:AF25"/>
    <mergeCell ref="AG25:AI25"/>
    <mergeCell ref="AJ25:AK25"/>
    <mergeCell ref="W24:X24"/>
    <mergeCell ref="Y24:Z24"/>
    <mergeCell ref="AA24:AB24"/>
    <mergeCell ref="AJ19:AK19"/>
    <mergeCell ref="Y21:Z21"/>
    <mergeCell ref="AA21:AB21"/>
    <mergeCell ref="AC21:AF21"/>
    <mergeCell ref="W23:X23"/>
    <mergeCell ref="Y23:Z23"/>
    <mergeCell ref="AA23:AB23"/>
    <mergeCell ref="AC23:AF23"/>
    <mergeCell ref="AG23:AI23"/>
    <mergeCell ref="W20:X20"/>
    <mergeCell ref="Y20:Z20"/>
    <mergeCell ref="AA20:AB20"/>
    <mergeCell ref="AC20:AF20"/>
    <mergeCell ref="AG20:AI20"/>
    <mergeCell ref="AG21:AI21"/>
    <mergeCell ref="W22:X22"/>
    <mergeCell ref="Y22:Z22"/>
    <mergeCell ref="AA22:AB22"/>
    <mergeCell ref="AC24:AF24"/>
    <mergeCell ref="AG24:AI24"/>
    <mergeCell ref="AJ24:AK24"/>
    <mergeCell ref="AJ26:AK26"/>
    <mergeCell ref="Z29:AF30"/>
    <mergeCell ref="N33:P33"/>
    <mergeCell ref="W33:X33"/>
    <mergeCell ref="Y33:Z33"/>
    <mergeCell ref="AA33:AB33"/>
    <mergeCell ref="C26:T26"/>
    <mergeCell ref="W26:X26"/>
    <mergeCell ref="Y26:Z26"/>
    <mergeCell ref="AA26:AB26"/>
    <mergeCell ref="AC26:AF26"/>
    <mergeCell ref="AG26:AI26"/>
    <mergeCell ref="AC33:AF33"/>
    <mergeCell ref="AG33:AI33"/>
    <mergeCell ref="AJ33:AK33"/>
    <mergeCell ref="Q33:S33"/>
    <mergeCell ref="C19:C25"/>
    <mergeCell ref="W19:X19"/>
    <mergeCell ref="Y19:Z19"/>
    <mergeCell ref="AA19:AB19"/>
    <mergeCell ref="AC19:AF19"/>
    <mergeCell ref="AG39:AI39"/>
    <mergeCell ref="Y34:Z34"/>
    <mergeCell ref="AC34:AF34"/>
    <mergeCell ref="AG34:AI34"/>
    <mergeCell ref="AJ34:AK34"/>
    <mergeCell ref="AJ35:AK35"/>
    <mergeCell ref="W36:X36"/>
    <mergeCell ref="Y36:Z36"/>
    <mergeCell ref="AA36:AB36"/>
    <mergeCell ref="AC36:AF36"/>
    <mergeCell ref="AG36:AI36"/>
    <mergeCell ref="AJ36:AK36"/>
    <mergeCell ref="AG42:AI42"/>
    <mergeCell ref="AJ42:AK42"/>
    <mergeCell ref="W41:X41"/>
    <mergeCell ref="Y41:Z41"/>
    <mergeCell ref="AA41:AB41"/>
    <mergeCell ref="AC41:AF41"/>
    <mergeCell ref="AG41:AI41"/>
    <mergeCell ref="AJ39:AK39"/>
    <mergeCell ref="AG37:AI37"/>
    <mergeCell ref="AJ37:AK37"/>
    <mergeCell ref="W38:X38"/>
    <mergeCell ref="Y38:Z38"/>
    <mergeCell ref="AA38:AB38"/>
    <mergeCell ref="AC38:AF38"/>
    <mergeCell ref="AG38:AI38"/>
    <mergeCell ref="AJ38:AK38"/>
    <mergeCell ref="W37:X37"/>
    <mergeCell ref="Y37:Z37"/>
    <mergeCell ref="AA37:AB37"/>
    <mergeCell ref="AC37:AF37"/>
    <mergeCell ref="W39:X39"/>
    <mergeCell ref="Y39:Z39"/>
    <mergeCell ref="AA39:AB39"/>
    <mergeCell ref="AC39:AF39"/>
    <mergeCell ref="AJ44:AK44"/>
    <mergeCell ref="AA46:AB46"/>
    <mergeCell ref="AC46:AF46"/>
    <mergeCell ref="W45:X45"/>
    <mergeCell ref="Y45:Z45"/>
    <mergeCell ref="AA45:AB45"/>
    <mergeCell ref="AC45:AF45"/>
    <mergeCell ref="AJ41:AK41"/>
    <mergeCell ref="W40:X40"/>
    <mergeCell ref="Y40:Z40"/>
    <mergeCell ref="AA40:AB40"/>
    <mergeCell ref="AC40:AF40"/>
    <mergeCell ref="AG40:AI40"/>
    <mergeCell ref="AJ40:AK40"/>
    <mergeCell ref="W43:X43"/>
    <mergeCell ref="Y43:Z43"/>
    <mergeCell ref="AA43:AB43"/>
    <mergeCell ref="AC43:AF43"/>
    <mergeCell ref="AG43:AI43"/>
    <mergeCell ref="AJ43:AK43"/>
    <mergeCell ref="W42:X42"/>
    <mergeCell ref="Y42:Z42"/>
    <mergeCell ref="AA42:AB42"/>
    <mergeCell ref="AC42:AF42"/>
    <mergeCell ref="AJ47:AK47"/>
    <mergeCell ref="C47:T47"/>
    <mergeCell ref="W47:X47"/>
    <mergeCell ref="Y47:Z47"/>
    <mergeCell ref="AA47:AB47"/>
    <mergeCell ref="AC47:AF47"/>
    <mergeCell ref="AG47:AI47"/>
    <mergeCell ref="AG46:AI46"/>
    <mergeCell ref="AJ46:AK46"/>
    <mergeCell ref="C35:C46"/>
    <mergeCell ref="W35:X35"/>
    <mergeCell ref="Y35:Z35"/>
    <mergeCell ref="AA35:AB35"/>
    <mergeCell ref="AC35:AF35"/>
    <mergeCell ref="AG35:AI35"/>
    <mergeCell ref="AG45:AI45"/>
    <mergeCell ref="AJ45:AK45"/>
    <mergeCell ref="W46:X46"/>
    <mergeCell ref="Y46:Z46"/>
    <mergeCell ref="W44:X44"/>
    <mergeCell ref="Y44:Z44"/>
    <mergeCell ref="AA44:AB44"/>
    <mergeCell ref="AC44:AF44"/>
    <mergeCell ref="AG44:AI44"/>
    <mergeCell ref="BS3:BW4"/>
    <mergeCell ref="BM5:BR8"/>
    <mergeCell ref="BS5:BW8"/>
    <mergeCell ref="BM9:BM10"/>
    <mergeCell ref="BN9:BN10"/>
    <mergeCell ref="BO9:BO10"/>
    <mergeCell ref="BP9:BP10"/>
    <mergeCell ref="BQ9:BQ10"/>
    <mergeCell ref="BR9:BR10"/>
    <mergeCell ref="BS9:BS10"/>
    <mergeCell ref="BT9:BT10"/>
    <mergeCell ref="BU9:BU10"/>
    <mergeCell ref="BV9:BV10"/>
    <mergeCell ref="BW9:BW10"/>
    <mergeCell ref="AL3:AL4"/>
    <mergeCell ref="AL5:AL6"/>
    <mergeCell ref="AA3:AF4"/>
    <mergeCell ref="AG3:AK4"/>
    <mergeCell ref="AR14:AY14"/>
    <mergeCell ref="AZ14:BG14"/>
    <mergeCell ref="BH14:BL14"/>
    <mergeCell ref="BM14:BR14"/>
    <mergeCell ref="BM3:BR4"/>
    <mergeCell ref="AA5:AF8"/>
    <mergeCell ref="AG5:AK8"/>
    <mergeCell ref="AA9:AA10"/>
    <mergeCell ref="AB9:AB10"/>
    <mergeCell ref="BS14:BW14"/>
    <mergeCell ref="AQ17:AR18"/>
    <mergeCell ref="AS17:AY18"/>
    <mergeCell ref="AZ17:BB17"/>
    <mergeCell ref="BC17:BE17"/>
    <mergeCell ref="BF17:BH18"/>
    <mergeCell ref="BI17:BJ17"/>
    <mergeCell ref="BK17:BL17"/>
    <mergeCell ref="BM17:BN17"/>
    <mergeCell ref="BO17:BR17"/>
    <mergeCell ref="BS17:BU17"/>
    <mergeCell ref="BV17:BW17"/>
    <mergeCell ref="AZ18:BB18"/>
    <mergeCell ref="BC18:BE18"/>
    <mergeCell ref="BI18:BJ18"/>
    <mergeCell ref="BK18:BL18"/>
    <mergeCell ref="BO18:BR18"/>
    <mergeCell ref="BS18:BU18"/>
    <mergeCell ref="BV18:BW18"/>
    <mergeCell ref="BS20:BU20"/>
    <mergeCell ref="BV20:BW20"/>
    <mergeCell ref="BI21:BJ21"/>
    <mergeCell ref="BK21:BL21"/>
    <mergeCell ref="BM21:BN21"/>
    <mergeCell ref="BO21:BR21"/>
    <mergeCell ref="BS21:BU21"/>
    <mergeCell ref="BV21:BW21"/>
    <mergeCell ref="BI22:BJ22"/>
    <mergeCell ref="BK22:BL22"/>
    <mergeCell ref="BM22:BN22"/>
    <mergeCell ref="BO22:BR22"/>
    <mergeCell ref="BS22:BU22"/>
    <mergeCell ref="BV22:BW22"/>
    <mergeCell ref="BI23:BJ23"/>
    <mergeCell ref="BK23:BL23"/>
    <mergeCell ref="BM23:BN23"/>
    <mergeCell ref="BO23:BR23"/>
    <mergeCell ref="BS23:BU23"/>
    <mergeCell ref="BV23:BW23"/>
    <mergeCell ref="BI24:BJ24"/>
    <mergeCell ref="BK24:BL24"/>
    <mergeCell ref="BM24:BN24"/>
    <mergeCell ref="BO24:BR24"/>
    <mergeCell ref="BS24:BU24"/>
    <mergeCell ref="BV24:BW24"/>
    <mergeCell ref="BI25:BJ25"/>
    <mergeCell ref="BK25:BL25"/>
    <mergeCell ref="BM25:BN25"/>
    <mergeCell ref="BO25:BR25"/>
    <mergeCell ref="BS25:BU25"/>
    <mergeCell ref="BV25:BW25"/>
    <mergeCell ref="AO26:BF26"/>
    <mergeCell ref="BI26:BJ26"/>
    <mergeCell ref="BK26:BL26"/>
    <mergeCell ref="BM26:BN26"/>
    <mergeCell ref="BO26:BR26"/>
    <mergeCell ref="BS26:BU26"/>
    <mergeCell ref="BV26:BW26"/>
    <mergeCell ref="AO19:AO25"/>
    <mergeCell ref="BI19:BJ19"/>
    <mergeCell ref="BK19:BL19"/>
    <mergeCell ref="BM19:BN19"/>
    <mergeCell ref="BO19:BR19"/>
    <mergeCell ref="BS19:BU19"/>
    <mergeCell ref="BV19:BW19"/>
    <mergeCell ref="BI20:BJ20"/>
    <mergeCell ref="BK20:BL20"/>
    <mergeCell ref="BM20:BN20"/>
    <mergeCell ref="BO20:BR20"/>
    <mergeCell ref="BL29:BR30"/>
    <mergeCell ref="AQ33:AR34"/>
    <mergeCell ref="AS33:AY34"/>
    <mergeCell ref="AZ33:BB33"/>
    <mergeCell ref="BC33:BE33"/>
    <mergeCell ref="BF33:BH34"/>
    <mergeCell ref="BI33:BJ33"/>
    <mergeCell ref="BK33:BL33"/>
    <mergeCell ref="BM33:BN33"/>
    <mergeCell ref="BO33:BR33"/>
    <mergeCell ref="BS33:BU33"/>
    <mergeCell ref="BV33:BW33"/>
    <mergeCell ref="AZ34:BB34"/>
    <mergeCell ref="BC34:BE34"/>
    <mergeCell ref="BI34:BJ34"/>
    <mergeCell ref="BK34:BL34"/>
    <mergeCell ref="BO34:BR34"/>
    <mergeCell ref="BS34:BU34"/>
    <mergeCell ref="BV34:BW34"/>
    <mergeCell ref="BS35:BU35"/>
    <mergeCell ref="BV35:BW35"/>
    <mergeCell ref="BI36:BJ36"/>
    <mergeCell ref="BK36:BL36"/>
    <mergeCell ref="BM36:BN36"/>
    <mergeCell ref="BO36:BR36"/>
    <mergeCell ref="BS36:BU36"/>
    <mergeCell ref="BV36:BW36"/>
    <mergeCell ref="BI37:BJ37"/>
    <mergeCell ref="BK37:BL37"/>
    <mergeCell ref="BM37:BN37"/>
    <mergeCell ref="BO37:BR37"/>
    <mergeCell ref="BS37:BU37"/>
    <mergeCell ref="BV37:BW37"/>
    <mergeCell ref="BV38:BW38"/>
    <mergeCell ref="BI39:BJ39"/>
    <mergeCell ref="BK39:BL39"/>
    <mergeCell ref="BM39:BN39"/>
    <mergeCell ref="BO39:BR39"/>
    <mergeCell ref="BS39:BU39"/>
    <mergeCell ref="BV39:BW39"/>
    <mergeCell ref="BI40:BJ40"/>
    <mergeCell ref="BK40:BL40"/>
    <mergeCell ref="BM40:BN40"/>
    <mergeCell ref="BO40:BR40"/>
    <mergeCell ref="BS40:BU40"/>
    <mergeCell ref="BV40:BW40"/>
    <mergeCell ref="BI38:BJ38"/>
    <mergeCell ref="BK38:BL38"/>
    <mergeCell ref="BM38:BN38"/>
    <mergeCell ref="BO38:BR38"/>
    <mergeCell ref="BS38:BU38"/>
    <mergeCell ref="BI41:BJ41"/>
    <mergeCell ref="BK41:BL41"/>
    <mergeCell ref="BM41:BN41"/>
    <mergeCell ref="BO41:BR41"/>
    <mergeCell ref="BS41:BU41"/>
    <mergeCell ref="BV41:BW41"/>
    <mergeCell ref="BI42:BJ42"/>
    <mergeCell ref="BK42:BL42"/>
    <mergeCell ref="BM42:BN42"/>
    <mergeCell ref="BO42:BR42"/>
    <mergeCell ref="BS42:BU42"/>
    <mergeCell ref="BV42:BW42"/>
    <mergeCell ref="BI43:BJ43"/>
    <mergeCell ref="BK43:BL43"/>
    <mergeCell ref="BM43:BN43"/>
    <mergeCell ref="BO43:BR43"/>
    <mergeCell ref="BS43:BU43"/>
    <mergeCell ref="BV43:BW43"/>
    <mergeCell ref="BI44:BJ44"/>
    <mergeCell ref="BK44:BL44"/>
    <mergeCell ref="BM44:BN44"/>
    <mergeCell ref="BO44:BR44"/>
    <mergeCell ref="BS44:BU44"/>
    <mergeCell ref="BV44:BW44"/>
    <mergeCell ref="AO47:BF47"/>
    <mergeCell ref="BI47:BJ47"/>
    <mergeCell ref="BK47:BL47"/>
    <mergeCell ref="BM47:BN47"/>
    <mergeCell ref="BO47:BR47"/>
    <mergeCell ref="BS47:BU47"/>
    <mergeCell ref="BV47:BW47"/>
    <mergeCell ref="BI45:BJ45"/>
    <mergeCell ref="BK45:BL45"/>
    <mergeCell ref="BM45:BN45"/>
    <mergeCell ref="BO45:BR45"/>
    <mergeCell ref="BS45:BU45"/>
    <mergeCell ref="BV45:BW45"/>
    <mergeCell ref="BI46:BJ46"/>
    <mergeCell ref="BK46:BL46"/>
    <mergeCell ref="BM46:BN46"/>
    <mergeCell ref="BO46:BR46"/>
    <mergeCell ref="BS46:BU46"/>
    <mergeCell ref="BV46:BW46"/>
    <mergeCell ref="AO35:AO46"/>
    <mergeCell ref="BI35:BJ35"/>
    <mergeCell ref="BK35:BL35"/>
    <mergeCell ref="BM35:BN35"/>
    <mergeCell ref="BO35:BR35"/>
  </mergeCells>
  <phoneticPr fontId="3"/>
  <dataValidations count="1">
    <dataValidation type="list" allowBlank="1" showInputMessage="1" showErrorMessage="1" sqref="T19:T25" xr:uid="{F7F8A9D1-AFFB-484B-8781-8A38E937316D}">
      <formula1>"10,11,12,1,2,3"</formula1>
    </dataValidation>
  </dataValidations>
  <pageMargins left="0.35433070866141736" right="0.19685039370078741" top="0.39370078740157483" bottom="0.19685039370078741" header="0.23622047244094491" footer="0.1968503937007874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①様式１（標準）</vt:lpstr>
      <vt:lpstr>'①様式１（標準）'!Print_Area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竹佐 由美</cp:lastModifiedBy>
  <cp:lastPrinted>2022-03-03T06:39:20Z</cp:lastPrinted>
  <dcterms:created xsi:type="dcterms:W3CDTF">2013-03-22T02:42:59Z</dcterms:created>
  <dcterms:modified xsi:type="dcterms:W3CDTF">2024-03-13T04:22:06Z</dcterms:modified>
</cp:coreProperties>
</file>