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上期\1.Ｒ７上：応募要領・記入要領\様式\補助道府県\【様式１】\"/>
    </mc:Choice>
  </mc:AlternateContent>
  <xr:revisionPtr revIDLastSave="0" documentId="13_ncr:1_{1BFF4251-A477-494D-9B26-A1B412EC8B8B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②様式１（複数 2契約)" sheetId="4" r:id="rId1"/>
    <sheet name="②様式１（複数 3～5契約）" sheetId="2" r:id="rId2"/>
  </sheets>
  <definedNames>
    <definedName name="_xlnm.Print_Area" localSheetId="0">'②様式１（複数 2契約)'!$A$1:$AL$92</definedName>
    <definedName name="_xlnm.Print_Area" localSheetId="1">'②様式１（複数 3～5契約）'!$A$1:$AL$129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2" l="1"/>
  <c r="C224" i="2" l="1"/>
  <c r="C206" i="2"/>
  <c r="C188" i="2"/>
  <c r="C170" i="2"/>
  <c r="C152" i="2"/>
  <c r="C134" i="2"/>
  <c r="AC127" i="4" l="1"/>
  <c r="Y127" i="4" s="1"/>
  <c r="AC126" i="4"/>
  <c r="Y126" i="4" s="1"/>
  <c r="AC125" i="4"/>
  <c r="Y125" i="4"/>
  <c r="AC124" i="4"/>
  <c r="Y124" i="4"/>
  <c r="AC123" i="4"/>
  <c r="Y123" i="4" s="1"/>
  <c r="AC109" i="4"/>
  <c r="Y109" i="4" s="1"/>
  <c r="AC108" i="4"/>
  <c r="Y108" i="4" s="1"/>
  <c r="AC107" i="4"/>
  <c r="Y107" i="4" s="1"/>
  <c r="AC106" i="4"/>
  <c r="Y106" i="4" s="1"/>
  <c r="AC105" i="4"/>
  <c r="Y105" i="4" s="1"/>
  <c r="N59" i="4"/>
  <c r="F59" i="4"/>
  <c r="V96" i="2"/>
  <c r="F96" i="2"/>
  <c r="N96" i="2"/>
  <c r="AA96" i="2"/>
  <c r="AG96" i="2"/>
  <c r="V128" i="2"/>
  <c r="T128" i="2"/>
  <c r="S128" i="2"/>
  <c r="P128" i="2"/>
  <c r="M128" i="2"/>
  <c r="K128" i="2"/>
  <c r="I128" i="2"/>
  <c r="G128" i="2"/>
  <c r="E128" i="2"/>
  <c r="T127" i="2"/>
  <c r="P127" i="2"/>
  <c r="N127" i="2"/>
  <c r="M127" i="2"/>
  <c r="K127" i="2"/>
  <c r="I127" i="2"/>
  <c r="V126" i="2"/>
  <c r="T126" i="2"/>
  <c r="S126" i="2"/>
  <c r="Q126" i="2"/>
  <c r="P126" i="2"/>
  <c r="K126" i="2"/>
  <c r="I126" i="2"/>
  <c r="G126" i="2"/>
  <c r="E126" i="2"/>
  <c r="V125" i="2"/>
  <c r="T125" i="2"/>
  <c r="Q125" i="2"/>
  <c r="P125" i="2"/>
  <c r="M125" i="2"/>
  <c r="K125" i="2"/>
  <c r="I125" i="2"/>
  <c r="G125" i="2"/>
  <c r="E125" i="2"/>
  <c r="V124" i="2"/>
  <c r="T124" i="2"/>
  <c r="S124" i="2"/>
  <c r="P124" i="2"/>
  <c r="N124" i="2"/>
  <c r="K124" i="2"/>
  <c r="I124" i="2"/>
  <c r="G124" i="2"/>
  <c r="E124" i="2"/>
  <c r="V123" i="2"/>
  <c r="T123" i="2"/>
  <c r="S123" i="2"/>
  <c r="Q123" i="2"/>
  <c r="N123" i="2"/>
  <c r="K123" i="2"/>
  <c r="I123" i="2"/>
  <c r="G123" i="2"/>
  <c r="E123" i="2"/>
  <c r="S122" i="2"/>
  <c r="Q122" i="2"/>
  <c r="P122" i="2"/>
  <c r="N122" i="2"/>
  <c r="M122" i="2"/>
  <c r="K122" i="2"/>
  <c r="I122" i="2"/>
  <c r="G122" i="2"/>
  <c r="E122" i="2"/>
  <c r="T121" i="2"/>
  <c r="Q121" i="2"/>
  <c r="P121" i="2"/>
  <c r="N121" i="2"/>
  <c r="M121" i="2"/>
  <c r="K121" i="2"/>
  <c r="I121" i="2"/>
  <c r="E121" i="2"/>
  <c r="V120" i="2"/>
  <c r="T120" i="2"/>
  <c r="Q120" i="2"/>
  <c r="P120" i="2"/>
  <c r="N120" i="2"/>
  <c r="M120" i="2"/>
  <c r="K120" i="2"/>
  <c r="I120" i="2"/>
  <c r="G120" i="2"/>
  <c r="E120" i="2"/>
  <c r="V119" i="2"/>
  <c r="N119" i="2"/>
  <c r="M119" i="2"/>
  <c r="K119" i="2"/>
  <c r="I119" i="2"/>
  <c r="G119" i="2"/>
  <c r="T118" i="2"/>
  <c r="S118" i="2"/>
  <c r="Q118" i="2"/>
  <c r="P118" i="2"/>
  <c r="M118" i="2"/>
  <c r="K118" i="2"/>
  <c r="I118" i="2"/>
  <c r="G118" i="2"/>
  <c r="E118" i="2"/>
  <c r="V117" i="2"/>
  <c r="T117" i="2"/>
  <c r="S117" i="2"/>
  <c r="Q117" i="2"/>
  <c r="M117" i="2"/>
  <c r="K117" i="2"/>
  <c r="I117" i="2"/>
  <c r="E117" i="2"/>
  <c r="V107" i="2"/>
  <c r="T107" i="2"/>
  <c r="S107" i="2"/>
  <c r="Q107" i="2"/>
  <c r="P107" i="2"/>
  <c r="N107" i="2"/>
  <c r="M107" i="2"/>
  <c r="K107" i="2"/>
  <c r="I107" i="2"/>
  <c r="E107" i="2"/>
  <c r="V106" i="2"/>
  <c r="T106" i="2"/>
  <c r="S106" i="2"/>
  <c r="P106" i="2"/>
  <c r="N106" i="2"/>
  <c r="K106" i="2"/>
  <c r="I106" i="2"/>
  <c r="G106" i="2"/>
  <c r="E106" i="2"/>
  <c r="V105" i="2"/>
  <c r="T105" i="2"/>
  <c r="S105" i="2"/>
  <c r="Q105" i="2"/>
  <c r="P105" i="2"/>
  <c r="N105" i="2"/>
  <c r="M105" i="2"/>
  <c r="K105" i="2"/>
  <c r="I105" i="2"/>
  <c r="E105" i="2"/>
  <c r="V104" i="2"/>
  <c r="T104" i="2"/>
  <c r="S104" i="2"/>
  <c r="Q104" i="2"/>
  <c r="P104" i="2"/>
  <c r="N104" i="2"/>
  <c r="M104" i="2"/>
  <c r="K104" i="2"/>
  <c r="E104" i="2"/>
  <c r="V103" i="2"/>
  <c r="T103" i="2"/>
  <c r="S103" i="2"/>
  <c r="Q103" i="2"/>
  <c r="P103" i="2"/>
  <c r="M103" i="2"/>
  <c r="K103" i="2"/>
  <c r="I103" i="2"/>
  <c r="G103" i="2"/>
  <c r="E103" i="2"/>
  <c r="V102" i="2"/>
  <c r="T102" i="2"/>
  <c r="S102" i="2"/>
  <c r="Q102" i="2"/>
  <c r="P102" i="2"/>
  <c r="N102" i="2"/>
  <c r="M102" i="2"/>
  <c r="K102" i="2"/>
  <c r="G102" i="2"/>
  <c r="V101" i="2"/>
  <c r="T101" i="2"/>
  <c r="S101" i="2"/>
  <c r="P101" i="2"/>
  <c r="N101" i="2"/>
  <c r="M101" i="2"/>
  <c r="K101" i="2"/>
  <c r="I101" i="2"/>
  <c r="G101" i="2"/>
  <c r="V81" i="4"/>
  <c r="V82" i="4"/>
  <c r="V83" i="4"/>
  <c r="V84" i="4"/>
  <c r="V85" i="4"/>
  <c r="V86" i="4"/>
  <c r="V87" i="4"/>
  <c r="V88" i="4"/>
  <c r="V89" i="4"/>
  <c r="V90" i="4"/>
  <c r="V91" i="4"/>
  <c r="T81" i="4"/>
  <c r="T82" i="4"/>
  <c r="T83" i="4"/>
  <c r="T84" i="4"/>
  <c r="T85" i="4"/>
  <c r="T86" i="4"/>
  <c r="T87" i="4"/>
  <c r="T88" i="4"/>
  <c r="T89" i="4"/>
  <c r="T90" i="4"/>
  <c r="T91" i="4"/>
  <c r="S82" i="4"/>
  <c r="S83" i="4"/>
  <c r="S84" i="4"/>
  <c r="S85" i="4"/>
  <c r="S86" i="4"/>
  <c r="S87" i="4"/>
  <c r="S88" i="4"/>
  <c r="S89" i="4"/>
  <c r="S90" i="4"/>
  <c r="S91" i="4"/>
  <c r="Q81" i="4"/>
  <c r="Q82" i="4"/>
  <c r="Q83" i="4"/>
  <c r="Q84" i="4"/>
  <c r="Q85" i="4"/>
  <c r="Q86" i="4"/>
  <c r="Q88" i="4"/>
  <c r="Q90" i="4"/>
  <c r="Q91" i="4"/>
  <c r="P81" i="4"/>
  <c r="P82" i="4"/>
  <c r="P84" i="4"/>
  <c r="P85" i="4"/>
  <c r="P86" i="4"/>
  <c r="P87" i="4"/>
  <c r="P88" i="4"/>
  <c r="P89" i="4"/>
  <c r="P90" i="4"/>
  <c r="P91" i="4"/>
  <c r="N81" i="4"/>
  <c r="N82" i="4"/>
  <c r="N83" i="4"/>
  <c r="N84" i="4"/>
  <c r="N85" i="4"/>
  <c r="N86" i="4"/>
  <c r="N87" i="4"/>
  <c r="N88" i="4"/>
  <c r="N89" i="4"/>
  <c r="N90" i="4"/>
  <c r="N91" i="4"/>
  <c r="M82" i="4"/>
  <c r="M83" i="4"/>
  <c r="M84" i="4"/>
  <c r="M85" i="4"/>
  <c r="M86" i="4"/>
  <c r="M88" i="4"/>
  <c r="M89" i="4"/>
  <c r="M90" i="4"/>
  <c r="M91" i="4"/>
  <c r="K81" i="4"/>
  <c r="K82" i="4"/>
  <c r="K83" i="4"/>
  <c r="K85" i="4"/>
  <c r="K86" i="4"/>
  <c r="K87" i="4"/>
  <c r="K88" i="4"/>
  <c r="K89" i="4"/>
  <c r="K90" i="4"/>
  <c r="K91" i="4"/>
  <c r="I81" i="4"/>
  <c r="I82" i="4"/>
  <c r="I83" i="4"/>
  <c r="I84" i="4"/>
  <c r="I85" i="4"/>
  <c r="I86" i="4"/>
  <c r="I87" i="4"/>
  <c r="I88" i="4"/>
  <c r="I89" i="4"/>
  <c r="I90" i="4"/>
  <c r="I91" i="4"/>
  <c r="G81" i="4"/>
  <c r="G82" i="4"/>
  <c r="G83" i="4"/>
  <c r="G84" i="4"/>
  <c r="G86" i="4"/>
  <c r="G87" i="4"/>
  <c r="G88" i="4"/>
  <c r="G89" i="4"/>
  <c r="G90" i="4"/>
  <c r="G91" i="4"/>
  <c r="E81" i="4"/>
  <c r="E82" i="4"/>
  <c r="E83" i="4"/>
  <c r="E84" i="4"/>
  <c r="E85" i="4"/>
  <c r="E86" i="4"/>
  <c r="E87" i="4"/>
  <c r="E88" i="4"/>
  <c r="E89" i="4"/>
  <c r="E90" i="4"/>
  <c r="E91" i="4"/>
  <c r="V80" i="4"/>
  <c r="T80" i="4"/>
  <c r="S80" i="4"/>
  <c r="Q80" i="4"/>
  <c r="P80" i="4"/>
  <c r="M80" i="4"/>
  <c r="K80" i="4"/>
  <c r="I80" i="4"/>
  <c r="G80" i="4"/>
  <c r="E80" i="4"/>
  <c r="V37" i="4"/>
  <c r="V65" i="4" s="1"/>
  <c r="V38" i="4"/>
  <c r="V66" i="4" s="1"/>
  <c r="V39" i="4"/>
  <c r="V67" i="4" s="1"/>
  <c r="V40" i="4"/>
  <c r="V68" i="4" s="1"/>
  <c r="V41" i="4"/>
  <c r="V69" i="4" s="1"/>
  <c r="V42" i="4"/>
  <c r="V70" i="4" s="1"/>
  <c r="T37" i="4"/>
  <c r="T65" i="4" s="1"/>
  <c r="T38" i="4"/>
  <c r="T66" i="4" s="1"/>
  <c r="T39" i="4"/>
  <c r="T67" i="4" s="1"/>
  <c r="T40" i="4"/>
  <c r="T68" i="4" s="1"/>
  <c r="T41" i="4"/>
  <c r="T69" i="4" s="1"/>
  <c r="T42" i="4"/>
  <c r="T70" i="4" s="1"/>
  <c r="S37" i="4"/>
  <c r="S65" i="4" s="1"/>
  <c r="S38" i="4"/>
  <c r="S66" i="4" s="1"/>
  <c r="S39" i="4"/>
  <c r="S67" i="4" s="1"/>
  <c r="S40" i="4"/>
  <c r="S68" i="4" s="1"/>
  <c r="S41" i="4"/>
  <c r="S69" i="4" s="1"/>
  <c r="S42" i="4"/>
  <c r="S70" i="4"/>
  <c r="Q37" i="4"/>
  <c r="Q65" i="4" s="1"/>
  <c r="Q38" i="4"/>
  <c r="Q66" i="4" s="1"/>
  <c r="Q39" i="4"/>
  <c r="Q67" i="4" s="1"/>
  <c r="Q40" i="4"/>
  <c r="Q68" i="4" s="1"/>
  <c r="Q41" i="4"/>
  <c r="Q69" i="4" s="1"/>
  <c r="Q42" i="4"/>
  <c r="Q70" i="4" s="1"/>
  <c r="V36" i="4"/>
  <c r="V64" i="4" s="1"/>
  <c r="T36" i="4"/>
  <c r="T64" i="4" s="1"/>
  <c r="S36" i="4"/>
  <c r="S64" i="4"/>
  <c r="Q36" i="4"/>
  <c r="Q64" i="4" s="1"/>
  <c r="P37" i="4"/>
  <c r="P65" i="4" s="1"/>
  <c r="P38" i="4"/>
  <c r="P66" i="4" s="1"/>
  <c r="P39" i="4"/>
  <c r="P67" i="4"/>
  <c r="P40" i="4"/>
  <c r="P68" i="4"/>
  <c r="P41" i="4"/>
  <c r="P69" i="4" s="1"/>
  <c r="P42" i="4"/>
  <c r="P70" i="4" s="1"/>
  <c r="N37" i="4"/>
  <c r="N65" i="4" s="1"/>
  <c r="N38" i="4"/>
  <c r="N66" i="4" s="1"/>
  <c r="N39" i="4"/>
  <c r="N67" i="4" s="1"/>
  <c r="N40" i="4"/>
  <c r="N68" i="4" s="1"/>
  <c r="N41" i="4"/>
  <c r="N69" i="4" s="1"/>
  <c r="N42" i="4"/>
  <c r="N70" i="4" s="1"/>
  <c r="P36" i="4"/>
  <c r="P64" i="4" s="1"/>
  <c r="N36" i="4"/>
  <c r="N64" i="4"/>
  <c r="M37" i="4"/>
  <c r="M65" i="4" s="1"/>
  <c r="M38" i="4"/>
  <c r="M66" i="4" s="1"/>
  <c r="M39" i="4"/>
  <c r="M67" i="4" s="1"/>
  <c r="M40" i="4"/>
  <c r="M68" i="4" s="1"/>
  <c r="M41" i="4"/>
  <c r="M69" i="4" s="1"/>
  <c r="M42" i="4"/>
  <c r="M70" i="4" s="1"/>
  <c r="K37" i="4"/>
  <c r="K65" i="4" s="1"/>
  <c r="K38" i="4"/>
  <c r="K66" i="4" s="1"/>
  <c r="K39" i="4"/>
  <c r="K67" i="4" s="1"/>
  <c r="K40" i="4"/>
  <c r="K68" i="4" s="1"/>
  <c r="K41" i="4"/>
  <c r="K69" i="4" s="1"/>
  <c r="K42" i="4"/>
  <c r="K70" i="4" s="1"/>
  <c r="I37" i="4"/>
  <c r="I65" i="4"/>
  <c r="I38" i="4"/>
  <c r="I66" i="4"/>
  <c r="I39" i="4"/>
  <c r="I67" i="4" s="1"/>
  <c r="I40" i="4"/>
  <c r="I68" i="4" s="1"/>
  <c r="I41" i="4"/>
  <c r="I69" i="4" s="1"/>
  <c r="I42" i="4"/>
  <c r="I70" i="4" s="1"/>
  <c r="M36" i="4"/>
  <c r="M64" i="4" s="1"/>
  <c r="K36" i="4"/>
  <c r="K64" i="4" s="1"/>
  <c r="I36" i="4"/>
  <c r="I64" i="4" s="1"/>
  <c r="G37" i="4"/>
  <c r="G65" i="4" s="1"/>
  <c r="G38" i="4"/>
  <c r="G66" i="4" s="1"/>
  <c r="G39" i="4"/>
  <c r="G67" i="4" s="1"/>
  <c r="G40" i="4"/>
  <c r="G68" i="4" s="1"/>
  <c r="G41" i="4"/>
  <c r="G69" i="4" s="1"/>
  <c r="G42" i="4"/>
  <c r="G70" i="4" s="1"/>
  <c r="G36" i="4"/>
  <c r="G64" i="4" s="1"/>
  <c r="E37" i="4"/>
  <c r="E65" i="4" s="1"/>
  <c r="E38" i="4"/>
  <c r="E66" i="4" s="1"/>
  <c r="E39" i="4"/>
  <c r="E67" i="4" s="1"/>
  <c r="E40" i="4"/>
  <c r="E68" i="4" s="1"/>
  <c r="E41" i="4"/>
  <c r="E69" i="4" s="1"/>
  <c r="E42" i="4"/>
  <c r="E70" i="4" s="1"/>
  <c r="E36" i="4"/>
  <c r="E64" i="4" s="1"/>
  <c r="X146" i="4"/>
  <c r="AJ145" i="4"/>
  <c r="AJ91" i="4" s="1"/>
  <c r="AG145" i="4"/>
  <c r="AG91" i="4" s="1"/>
  <c r="AA145" i="4"/>
  <c r="AA91" i="4" s="1"/>
  <c r="W145" i="4"/>
  <c r="W91" i="4" s="1"/>
  <c r="AJ144" i="4"/>
  <c r="AJ90" i="4" s="1"/>
  <c r="AG144" i="4"/>
  <c r="AA144" i="4"/>
  <c r="AA90" i="4" s="1"/>
  <c r="W144" i="4"/>
  <c r="W90" i="4"/>
  <c r="AJ143" i="4"/>
  <c r="AJ89" i="4" s="1"/>
  <c r="AG143" i="4"/>
  <c r="AG89" i="4" s="1"/>
  <c r="AA143" i="4"/>
  <c r="AA89" i="4" s="1"/>
  <c r="W143" i="4"/>
  <c r="W89" i="4" s="1"/>
  <c r="AJ142" i="4"/>
  <c r="AJ88" i="4" s="1"/>
  <c r="AG142" i="4"/>
  <c r="AG88" i="4" s="1"/>
  <c r="AA142" i="4"/>
  <c r="AA88" i="4"/>
  <c r="W142" i="4"/>
  <c r="W88" i="4"/>
  <c r="AJ141" i="4"/>
  <c r="AJ87" i="4" s="1"/>
  <c r="AG141" i="4"/>
  <c r="AC141" i="4" s="1"/>
  <c r="AA141" i="4"/>
  <c r="AA87" i="4" s="1"/>
  <c r="W141" i="4"/>
  <c r="W87" i="4" s="1"/>
  <c r="AJ140" i="4"/>
  <c r="AJ86" i="4"/>
  <c r="AG140" i="4"/>
  <c r="AG86" i="4" s="1"/>
  <c r="AA140" i="4"/>
  <c r="AA86" i="4"/>
  <c r="W140" i="4"/>
  <c r="W86" i="4" s="1"/>
  <c r="AJ139" i="4"/>
  <c r="AJ85" i="4" s="1"/>
  <c r="AG139" i="4"/>
  <c r="AG85" i="4" s="1"/>
  <c r="AA139" i="4"/>
  <c r="AA85" i="4"/>
  <c r="W139" i="4"/>
  <c r="W85" i="4" s="1"/>
  <c r="AJ138" i="4"/>
  <c r="AJ84" i="4" s="1"/>
  <c r="AG138" i="4"/>
  <c r="AG84" i="4" s="1"/>
  <c r="AA138" i="4"/>
  <c r="W138" i="4"/>
  <c r="W84" i="4" s="1"/>
  <c r="AJ137" i="4"/>
  <c r="AJ83" i="4" s="1"/>
  <c r="AG137" i="4"/>
  <c r="AG83" i="4" s="1"/>
  <c r="AA137" i="4"/>
  <c r="AA83" i="4"/>
  <c r="W137" i="4"/>
  <c r="W83" i="4" s="1"/>
  <c r="AJ136" i="4"/>
  <c r="AG136" i="4"/>
  <c r="AG82" i="4" s="1"/>
  <c r="AA136" i="4"/>
  <c r="AA82" i="4" s="1"/>
  <c r="W136" i="4"/>
  <c r="W82" i="4" s="1"/>
  <c r="AJ135" i="4"/>
  <c r="AJ81" i="4" s="1"/>
  <c r="AG135" i="4"/>
  <c r="AG81" i="4" s="1"/>
  <c r="AA135" i="4"/>
  <c r="AA81" i="4" s="1"/>
  <c r="W135" i="4"/>
  <c r="W81" i="4" s="1"/>
  <c r="AJ134" i="4"/>
  <c r="AJ80" i="4" s="1"/>
  <c r="AG134" i="4"/>
  <c r="AG80" i="4"/>
  <c r="AA134" i="4"/>
  <c r="W134" i="4"/>
  <c r="W80" i="4" s="1"/>
  <c r="AJ128" i="4"/>
  <c r="AG128" i="4"/>
  <c r="AA128" i="4"/>
  <c r="X128" i="4"/>
  <c r="W128" i="4"/>
  <c r="AC122" i="4"/>
  <c r="Y122" i="4" s="1"/>
  <c r="AC121" i="4"/>
  <c r="Y121" i="4"/>
  <c r="AC120" i="4"/>
  <c r="Y120" i="4" s="1"/>
  <c r="AC119" i="4"/>
  <c r="Y119" i="4" s="1"/>
  <c r="AC118" i="4"/>
  <c r="Y118" i="4" s="1"/>
  <c r="AC117" i="4"/>
  <c r="Y117" i="4" s="1"/>
  <c r="AC116" i="4"/>
  <c r="Y116" i="4" s="1"/>
  <c r="AJ110" i="4"/>
  <c r="AG110" i="4"/>
  <c r="AA110" i="4"/>
  <c r="X110" i="4"/>
  <c r="W110" i="4"/>
  <c r="AC104" i="4"/>
  <c r="Y104" i="4" s="1"/>
  <c r="AC103" i="4"/>
  <c r="Y103" i="4" s="1"/>
  <c r="AC102" i="4"/>
  <c r="Y102" i="4" s="1"/>
  <c r="AC101" i="4"/>
  <c r="Y101" i="4" s="1"/>
  <c r="AC100" i="4"/>
  <c r="Y100" i="4"/>
  <c r="AC99" i="4"/>
  <c r="Y99" i="4" s="1"/>
  <c r="AC98" i="4"/>
  <c r="Y98" i="4" s="1"/>
  <c r="X92" i="4"/>
  <c r="AK91" i="4"/>
  <c r="AI91" i="4"/>
  <c r="AH91" i="4"/>
  <c r="AK90" i="4"/>
  <c r="AI90" i="4"/>
  <c r="AH90" i="4"/>
  <c r="AK89" i="4"/>
  <c r="AI89" i="4"/>
  <c r="AH89" i="4"/>
  <c r="Q89" i="4"/>
  <c r="AK88" i="4"/>
  <c r="AI88" i="4"/>
  <c r="AH88" i="4"/>
  <c r="AK87" i="4"/>
  <c r="AI87" i="4"/>
  <c r="AH87" i="4"/>
  <c r="Q87" i="4"/>
  <c r="M87" i="4"/>
  <c r="AK86" i="4"/>
  <c r="AI86" i="4"/>
  <c r="AH86" i="4"/>
  <c r="AK85" i="4"/>
  <c r="AI85" i="4"/>
  <c r="AH85" i="4"/>
  <c r="G85" i="4"/>
  <c r="AK84" i="4"/>
  <c r="AI84" i="4"/>
  <c r="AH84" i="4"/>
  <c r="K84" i="4"/>
  <c r="AK83" i="4"/>
  <c r="AI83" i="4"/>
  <c r="AH83" i="4"/>
  <c r="P83" i="4"/>
  <c r="AK82" i="4"/>
  <c r="AI82" i="4"/>
  <c r="AH82" i="4"/>
  <c r="AK81" i="4"/>
  <c r="AI81" i="4"/>
  <c r="AH81" i="4"/>
  <c r="S81" i="4"/>
  <c r="M81" i="4"/>
  <c r="AK80" i="4"/>
  <c r="AI80" i="4"/>
  <c r="AH80" i="4"/>
  <c r="N80" i="4"/>
  <c r="X71" i="4"/>
  <c r="X43" i="4"/>
  <c r="AJ42" i="4"/>
  <c r="AJ70" i="4" s="1"/>
  <c r="AG42" i="4"/>
  <c r="AG70" i="4"/>
  <c r="AA42" i="4"/>
  <c r="AA70" i="4" s="1"/>
  <c r="W42" i="4"/>
  <c r="W70" i="4" s="1"/>
  <c r="AJ41" i="4"/>
  <c r="AJ69" i="4"/>
  <c r="AG41" i="4"/>
  <c r="AG69" i="4"/>
  <c r="AA41" i="4"/>
  <c r="AA69" i="4" s="1"/>
  <c r="W41" i="4"/>
  <c r="W69" i="4" s="1"/>
  <c r="AJ40" i="4"/>
  <c r="AJ68" i="4" s="1"/>
  <c r="AG40" i="4"/>
  <c r="AG68" i="4" s="1"/>
  <c r="AA40" i="4"/>
  <c r="AA68" i="4" s="1"/>
  <c r="W40" i="4"/>
  <c r="W68" i="4" s="1"/>
  <c r="AJ39" i="4"/>
  <c r="AJ67" i="4" s="1"/>
  <c r="AG39" i="4"/>
  <c r="AG67" i="4" s="1"/>
  <c r="AA39" i="4"/>
  <c r="AA67" i="4" s="1"/>
  <c r="W39" i="4"/>
  <c r="W67" i="4" s="1"/>
  <c r="AJ38" i="4"/>
  <c r="AJ66" i="4" s="1"/>
  <c r="AG38" i="4"/>
  <c r="AG66" i="4"/>
  <c r="AA38" i="4"/>
  <c r="AA66" i="4" s="1"/>
  <c r="W38" i="4"/>
  <c r="W66" i="4" s="1"/>
  <c r="AJ37" i="4"/>
  <c r="AJ65" i="4" s="1"/>
  <c r="AG37" i="4"/>
  <c r="AG65" i="4"/>
  <c r="AA37" i="4"/>
  <c r="AA65" i="4" s="1"/>
  <c r="W37" i="4"/>
  <c r="W65" i="4" s="1"/>
  <c r="AJ36" i="4"/>
  <c r="AJ64" i="4" s="1"/>
  <c r="AG36" i="4"/>
  <c r="AA36" i="4"/>
  <c r="AA64" i="4"/>
  <c r="W36" i="4"/>
  <c r="W64" i="4"/>
  <c r="AJ31" i="4"/>
  <c r="AG31" i="4"/>
  <c r="AA31" i="4"/>
  <c r="X31" i="4"/>
  <c r="W31" i="4"/>
  <c r="AC30" i="4"/>
  <c r="Y30" i="4" s="1"/>
  <c r="AC29" i="4"/>
  <c r="Y29" i="4" s="1"/>
  <c r="AC28" i="4"/>
  <c r="Y28" i="4" s="1"/>
  <c r="AC27" i="4"/>
  <c r="Y27" i="4" s="1"/>
  <c r="AC26" i="4"/>
  <c r="Y26" i="4" s="1"/>
  <c r="AC25" i="4"/>
  <c r="Y25" i="4" s="1"/>
  <c r="AC24" i="4"/>
  <c r="Y24" i="4" s="1"/>
  <c r="AJ19" i="4"/>
  <c r="AG19" i="4"/>
  <c r="AA19" i="4"/>
  <c r="X19" i="4"/>
  <c r="W19" i="4"/>
  <c r="AC18" i="4"/>
  <c r="Y18" i="4" s="1"/>
  <c r="AC17" i="4"/>
  <c r="Y17" i="4" s="1"/>
  <c r="AC16" i="4"/>
  <c r="Y16" i="4" s="1"/>
  <c r="AC15" i="4"/>
  <c r="Y15" i="4" s="1"/>
  <c r="AC14" i="4"/>
  <c r="Y14" i="4"/>
  <c r="AC13" i="4"/>
  <c r="Y13" i="4" s="1"/>
  <c r="AC12" i="4"/>
  <c r="Y12" i="4" s="1"/>
  <c r="AK128" i="2"/>
  <c r="AI128" i="2"/>
  <c r="AH128" i="2"/>
  <c r="Q128" i="2"/>
  <c r="N128" i="2"/>
  <c r="AK127" i="2"/>
  <c r="AI127" i="2"/>
  <c r="AH127" i="2"/>
  <c r="V127" i="2"/>
  <c r="S127" i="2"/>
  <c r="Q127" i="2"/>
  <c r="G127" i="2"/>
  <c r="E127" i="2"/>
  <c r="AK126" i="2"/>
  <c r="AI126" i="2"/>
  <c r="AH126" i="2"/>
  <c r="N126" i="2"/>
  <c r="M126" i="2"/>
  <c r="AK125" i="2"/>
  <c r="AI125" i="2"/>
  <c r="AH125" i="2"/>
  <c r="S125" i="2"/>
  <c r="N125" i="2"/>
  <c r="AK124" i="2"/>
  <c r="AI124" i="2"/>
  <c r="AH124" i="2"/>
  <c r="Q124" i="2"/>
  <c r="M124" i="2"/>
  <c r="AK123" i="2"/>
  <c r="AI123" i="2"/>
  <c r="AH123" i="2"/>
  <c r="P123" i="2"/>
  <c r="M123" i="2"/>
  <c r="AK122" i="2"/>
  <c r="AI122" i="2"/>
  <c r="AH122" i="2"/>
  <c r="V122" i="2"/>
  <c r="T122" i="2"/>
  <c r="AK121" i="2"/>
  <c r="AI121" i="2"/>
  <c r="AH121" i="2"/>
  <c r="V121" i="2"/>
  <c r="S121" i="2"/>
  <c r="G121" i="2"/>
  <c r="AK120" i="2"/>
  <c r="AI120" i="2"/>
  <c r="AH120" i="2"/>
  <c r="S120" i="2"/>
  <c r="AK119" i="2"/>
  <c r="AI119" i="2"/>
  <c r="AH119" i="2"/>
  <c r="T119" i="2"/>
  <c r="S119" i="2"/>
  <c r="Q119" i="2"/>
  <c r="P119" i="2"/>
  <c r="E119" i="2"/>
  <c r="AK118" i="2"/>
  <c r="AI118" i="2"/>
  <c r="AH118" i="2"/>
  <c r="V118" i="2"/>
  <c r="N118" i="2"/>
  <c r="AK117" i="2"/>
  <c r="AI117" i="2"/>
  <c r="AH117" i="2"/>
  <c r="P117" i="2"/>
  <c r="N117" i="2"/>
  <c r="G117" i="2"/>
  <c r="G107" i="2"/>
  <c r="Q106" i="2"/>
  <c r="M106" i="2"/>
  <c r="G105" i="2"/>
  <c r="I104" i="2"/>
  <c r="G104" i="2"/>
  <c r="N103" i="2"/>
  <c r="I102" i="2"/>
  <c r="E102" i="2"/>
  <c r="Q101" i="2"/>
  <c r="X129" i="2"/>
  <c r="X108" i="2"/>
  <c r="X236" i="2"/>
  <c r="AJ235" i="2"/>
  <c r="AJ128" i="2" s="1"/>
  <c r="AG235" i="2"/>
  <c r="AG128" i="2" s="1"/>
  <c r="AA235" i="2"/>
  <c r="AA128" i="2" s="1"/>
  <c r="W235" i="2"/>
  <c r="W128" i="2" s="1"/>
  <c r="AJ234" i="2"/>
  <c r="AJ127" i="2"/>
  <c r="AG234" i="2"/>
  <c r="AG127" i="2"/>
  <c r="AA234" i="2"/>
  <c r="AA127" i="2"/>
  <c r="W234" i="2"/>
  <c r="W127" i="2" s="1"/>
  <c r="AJ233" i="2"/>
  <c r="AJ126" i="2" s="1"/>
  <c r="AG233" i="2"/>
  <c r="AG126" i="2"/>
  <c r="AA233" i="2"/>
  <c r="AA126" i="2" s="1"/>
  <c r="W233" i="2"/>
  <c r="W126" i="2"/>
  <c r="AJ232" i="2"/>
  <c r="AJ125" i="2"/>
  <c r="AG232" i="2"/>
  <c r="AG125" i="2" s="1"/>
  <c r="AA232" i="2"/>
  <c r="AA125" i="2" s="1"/>
  <c r="W232" i="2"/>
  <c r="W125" i="2" s="1"/>
  <c r="AJ231" i="2"/>
  <c r="AC231" i="2" s="1"/>
  <c r="Y231" i="2" s="1"/>
  <c r="Y124" i="2" s="1"/>
  <c r="AJ124" i="2"/>
  <c r="AG231" i="2"/>
  <c r="AG124" i="2"/>
  <c r="AA231" i="2"/>
  <c r="AA124" i="2" s="1"/>
  <c r="W231" i="2"/>
  <c r="W124" i="2" s="1"/>
  <c r="AJ230" i="2"/>
  <c r="AJ123" i="2" s="1"/>
  <c r="AG230" i="2"/>
  <c r="AG123" i="2" s="1"/>
  <c r="AA230" i="2"/>
  <c r="AA123" i="2" s="1"/>
  <c r="W230" i="2"/>
  <c r="W123" i="2"/>
  <c r="AJ229" i="2"/>
  <c r="AJ122" i="2"/>
  <c r="AG229" i="2"/>
  <c r="AG122" i="2" s="1"/>
  <c r="AA229" i="2"/>
  <c r="AA122" i="2" s="1"/>
  <c r="W229" i="2"/>
  <c r="W122" i="2" s="1"/>
  <c r="AJ228" i="2"/>
  <c r="AG228" i="2"/>
  <c r="AG121" i="2" s="1"/>
  <c r="AA228" i="2"/>
  <c r="AA121" i="2"/>
  <c r="W228" i="2"/>
  <c r="W121" i="2" s="1"/>
  <c r="AJ227" i="2"/>
  <c r="AJ120" i="2" s="1"/>
  <c r="AG227" i="2"/>
  <c r="AG120" i="2"/>
  <c r="AA227" i="2"/>
  <c r="AA120" i="2" s="1"/>
  <c r="W227" i="2"/>
  <c r="W120" i="2" s="1"/>
  <c r="AJ226" i="2"/>
  <c r="AJ119" i="2" s="1"/>
  <c r="AG226" i="2"/>
  <c r="AG119" i="2" s="1"/>
  <c r="AA226" i="2"/>
  <c r="AA119" i="2" s="1"/>
  <c r="W226" i="2"/>
  <c r="W119" i="2"/>
  <c r="AJ225" i="2"/>
  <c r="AJ118" i="2"/>
  <c r="AG225" i="2"/>
  <c r="AG118" i="2"/>
  <c r="AA225" i="2"/>
  <c r="AA118" i="2"/>
  <c r="W225" i="2"/>
  <c r="W118" i="2" s="1"/>
  <c r="AJ224" i="2"/>
  <c r="AJ117" i="2" s="1"/>
  <c r="AG224" i="2"/>
  <c r="AG117" i="2" s="1"/>
  <c r="AA224" i="2"/>
  <c r="AA117" i="2" s="1"/>
  <c r="W224" i="2"/>
  <c r="W117" i="2"/>
  <c r="AJ218" i="2"/>
  <c r="AG218" i="2"/>
  <c r="AA218" i="2"/>
  <c r="X218" i="2"/>
  <c r="W218" i="2"/>
  <c r="AC217" i="2"/>
  <c r="Y217" i="2" s="1"/>
  <c r="AC216" i="2"/>
  <c r="Y216" i="2" s="1"/>
  <c r="AC215" i="2"/>
  <c r="Y215" i="2" s="1"/>
  <c r="AC214" i="2"/>
  <c r="Y214" i="2" s="1"/>
  <c r="AC213" i="2"/>
  <c r="Y213" i="2"/>
  <c r="AC212" i="2"/>
  <c r="Y212" i="2"/>
  <c r="AC211" i="2"/>
  <c r="Y211" i="2" s="1"/>
  <c r="AC210" i="2"/>
  <c r="Y210" i="2" s="1"/>
  <c r="AC209" i="2"/>
  <c r="Y209" i="2" s="1"/>
  <c r="AC208" i="2"/>
  <c r="Y208" i="2" s="1"/>
  <c r="AC207" i="2"/>
  <c r="Y207" i="2" s="1"/>
  <c r="AC206" i="2"/>
  <c r="Y206" i="2" s="1"/>
  <c r="AJ200" i="2"/>
  <c r="AG200" i="2"/>
  <c r="AA200" i="2"/>
  <c r="X200" i="2"/>
  <c r="W200" i="2"/>
  <c r="AC199" i="2"/>
  <c r="Y199" i="2" s="1"/>
  <c r="AC198" i="2"/>
  <c r="Y198" i="2" s="1"/>
  <c r="AC197" i="2"/>
  <c r="Y197" i="2" s="1"/>
  <c r="AC196" i="2"/>
  <c r="Y196" i="2"/>
  <c r="AC195" i="2"/>
  <c r="Y195" i="2" s="1"/>
  <c r="AC194" i="2"/>
  <c r="Y194" i="2" s="1"/>
  <c r="AC193" i="2"/>
  <c r="Y193" i="2" s="1"/>
  <c r="AC192" i="2"/>
  <c r="Y192" i="2" s="1"/>
  <c r="AC191" i="2"/>
  <c r="Y191" i="2" s="1"/>
  <c r="AC190" i="2"/>
  <c r="Y190" i="2"/>
  <c r="AC189" i="2"/>
  <c r="Y189" i="2" s="1"/>
  <c r="AC188" i="2"/>
  <c r="Y188" i="2" s="1"/>
  <c r="AJ182" i="2"/>
  <c r="AG182" i="2"/>
  <c r="AA182" i="2"/>
  <c r="X182" i="2"/>
  <c r="W182" i="2"/>
  <c r="AC181" i="2"/>
  <c r="Y181" i="2" s="1"/>
  <c r="AC180" i="2"/>
  <c r="Y180" i="2" s="1"/>
  <c r="AC179" i="2"/>
  <c r="Y179" i="2"/>
  <c r="AC178" i="2"/>
  <c r="Y178" i="2" s="1"/>
  <c r="AC177" i="2"/>
  <c r="Y177" i="2" s="1"/>
  <c r="AC176" i="2"/>
  <c r="Y176" i="2" s="1"/>
  <c r="AC175" i="2"/>
  <c r="Y175" i="2" s="1"/>
  <c r="AC174" i="2"/>
  <c r="Y174" i="2" s="1"/>
  <c r="AC173" i="2"/>
  <c r="Y173" i="2" s="1"/>
  <c r="AC172" i="2"/>
  <c r="Y172" i="2" s="1"/>
  <c r="AC171" i="2"/>
  <c r="Y171" i="2" s="1"/>
  <c r="AC170" i="2"/>
  <c r="Y170" i="2"/>
  <c r="AJ164" i="2"/>
  <c r="AG164" i="2"/>
  <c r="AA164" i="2"/>
  <c r="X164" i="2"/>
  <c r="W164" i="2"/>
  <c r="AC163" i="2"/>
  <c r="Y163" i="2" s="1"/>
  <c r="AC162" i="2"/>
  <c r="Y162" i="2" s="1"/>
  <c r="AC161" i="2"/>
  <c r="Y161" i="2" s="1"/>
  <c r="AC160" i="2"/>
  <c r="Y160" i="2" s="1"/>
  <c r="AC159" i="2"/>
  <c r="Y159" i="2" s="1"/>
  <c r="AC158" i="2"/>
  <c r="Y158" i="2" s="1"/>
  <c r="AC157" i="2"/>
  <c r="Y157" i="2" s="1"/>
  <c r="AC156" i="2"/>
  <c r="Y156" i="2" s="1"/>
  <c r="AC155" i="2"/>
  <c r="Y155" i="2" s="1"/>
  <c r="AC154" i="2"/>
  <c r="AC153" i="2"/>
  <c r="Y153" i="2"/>
  <c r="AC152" i="2"/>
  <c r="Y152" i="2" s="1"/>
  <c r="AJ146" i="2"/>
  <c r="AG146" i="2"/>
  <c r="AA146" i="2"/>
  <c r="X146" i="2"/>
  <c r="W146" i="2"/>
  <c r="AC145" i="2"/>
  <c r="Y145" i="2" s="1"/>
  <c r="AC144" i="2"/>
  <c r="Y144" i="2" s="1"/>
  <c r="AC143" i="2"/>
  <c r="Y143" i="2"/>
  <c r="AC142" i="2"/>
  <c r="Y142" i="2" s="1"/>
  <c r="AC141" i="2"/>
  <c r="Y141" i="2" s="1"/>
  <c r="AC140" i="2"/>
  <c r="Y140" i="2" s="1"/>
  <c r="AC139" i="2"/>
  <c r="Y139" i="2" s="1"/>
  <c r="AC138" i="2"/>
  <c r="Y138" i="2" s="1"/>
  <c r="AC137" i="2"/>
  <c r="Y137" i="2" s="1"/>
  <c r="AC136" i="2"/>
  <c r="Y136" i="2" s="1"/>
  <c r="AC135" i="2"/>
  <c r="Y135" i="2" s="1"/>
  <c r="AC134" i="2"/>
  <c r="Y134" i="2" s="1"/>
  <c r="X80" i="2"/>
  <c r="AJ79" i="2"/>
  <c r="AJ107" i="2"/>
  <c r="AG79" i="2"/>
  <c r="AG107" i="2" s="1"/>
  <c r="AA79" i="2"/>
  <c r="AA107" i="2"/>
  <c r="W79" i="2"/>
  <c r="W107" i="2" s="1"/>
  <c r="AJ78" i="2"/>
  <c r="AJ106" i="2" s="1"/>
  <c r="AG78" i="2"/>
  <c r="AG106" i="2" s="1"/>
  <c r="AA78" i="2"/>
  <c r="AA106" i="2" s="1"/>
  <c r="W78" i="2"/>
  <c r="W106" i="2" s="1"/>
  <c r="AJ77" i="2"/>
  <c r="AJ105" i="2" s="1"/>
  <c r="AG77" i="2"/>
  <c r="AG105" i="2" s="1"/>
  <c r="AA77" i="2"/>
  <c r="W77" i="2"/>
  <c r="W105" i="2" s="1"/>
  <c r="AJ76" i="2"/>
  <c r="AG76" i="2"/>
  <c r="AG104" i="2" s="1"/>
  <c r="AA76" i="2"/>
  <c r="AA104" i="2" s="1"/>
  <c r="W76" i="2"/>
  <c r="W104" i="2" s="1"/>
  <c r="AJ75" i="2"/>
  <c r="AJ103" i="2" s="1"/>
  <c r="AG75" i="2"/>
  <c r="AG103" i="2" s="1"/>
  <c r="AA75" i="2"/>
  <c r="AA103" i="2" s="1"/>
  <c r="W75" i="2"/>
  <c r="W103" i="2" s="1"/>
  <c r="AJ74" i="2"/>
  <c r="AG74" i="2"/>
  <c r="AG102" i="2"/>
  <c r="AA74" i="2"/>
  <c r="AA102" i="2" s="1"/>
  <c r="W74" i="2"/>
  <c r="W102" i="2" s="1"/>
  <c r="AJ73" i="2"/>
  <c r="AJ101" i="2" s="1"/>
  <c r="AG73" i="2"/>
  <c r="AC73" i="2" s="1"/>
  <c r="AA73" i="2"/>
  <c r="AA101" i="2" s="1"/>
  <c r="W73" i="2"/>
  <c r="W101" i="2" s="1"/>
  <c r="AJ68" i="2"/>
  <c r="AG68" i="2"/>
  <c r="AA68" i="2"/>
  <c r="X68" i="2"/>
  <c r="W68" i="2"/>
  <c r="AC67" i="2"/>
  <c r="Y67" i="2" s="1"/>
  <c r="AC66" i="2"/>
  <c r="Y66" i="2" s="1"/>
  <c r="AC65" i="2"/>
  <c r="Y65" i="2" s="1"/>
  <c r="AC64" i="2"/>
  <c r="Y64" i="2" s="1"/>
  <c r="AC63" i="2"/>
  <c r="Y63" i="2" s="1"/>
  <c r="AC62" i="2"/>
  <c r="AC61" i="2"/>
  <c r="Y61" i="2"/>
  <c r="AJ56" i="2"/>
  <c r="AG56" i="2"/>
  <c r="AA56" i="2"/>
  <c r="X56" i="2"/>
  <c r="W56" i="2"/>
  <c r="AC55" i="2"/>
  <c r="Y55" i="2" s="1"/>
  <c r="AC54" i="2"/>
  <c r="AC53" i="2"/>
  <c r="Y53" i="2" s="1"/>
  <c r="AC52" i="2"/>
  <c r="Y52" i="2" s="1"/>
  <c r="AC51" i="2"/>
  <c r="Y51" i="2" s="1"/>
  <c r="AC50" i="2"/>
  <c r="Y50" i="2"/>
  <c r="AC49" i="2"/>
  <c r="Y49" i="2" s="1"/>
  <c r="AJ43" i="2"/>
  <c r="AG43" i="2"/>
  <c r="AA43" i="2"/>
  <c r="X43" i="2"/>
  <c r="W43" i="2"/>
  <c r="AC42" i="2"/>
  <c r="Y42" i="2" s="1"/>
  <c r="AC41" i="2"/>
  <c r="Y41" i="2" s="1"/>
  <c r="AC40" i="2"/>
  <c r="Y40" i="2" s="1"/>
  <c r="AC39" i="2"/>
  <c r="Y39" i="2" s="1"/>
  <c r="AC38" i="2"/>
  <c r="Y38" i="2" s="1"/>
  <c r="AC37" i="2"/>
  <c r="Y37" i="2" s="1"/>
  <c r="AC36" i="2"/>
  <c r="Y36" i="2" s="1"/>
  <c r="AJ31" i="2"/>
  <c r="AG31" i="2"/>
  <c r="AA31" i="2"/>
  <c r="X31" i="2"/>
  <c r="W31" i="2"/>
  <c r="AC30" i="2"/>
  <c r="Y30" i="2" s="1"/>
  <c r="AC29" i="2"/>
  <c r="Y29" i="2" s="1"/>
  <c r="AC28" i="2"/>
  <c r="Y28" i="2" s="1"/>
  <c r="AC27" i="2"/>
  <c r="Y27" i="2" s="1"/>
  <c r="AC26" i="2"/>
  <c r="AC25" i="2"/>
  <c r="Y25" i="2"/>
  <c r="AC24" i="2"/>
  <c r="Y24" i="2" s="1"/>
  <c r="AJ19" i="2"/>
  <c r="AG19" i="2"/>
  <c r="AA19" i="2"/>
  <c r="X19" i="2"/>
  <c r="W19" i="2"/>
  <c r="AC18" i="2"/>
  <c r="Y18" i="2" s="1"/>
  <c r="AC17" i="2"/>
  <c r="Y17" i="2" s="1"/>
  <c r="AC16" i="2"/>
  <c r="Y16" i="2" s="1"/>
  <c r="AC15" i="2"/>
  <c r="Y15" i="2" s="1"/>
  <c r="AC14" i="2"/>
  <c r="Y14" i="2" s="1"/>
  <c r="AC13" i="2"/>
  <c r="Y13" i="2" s="1"/>
  <c r="AC12" i="2"/>
  <c r="Y12" i="2" s="1"/>
  <c r="AC228" i="2" l="1"/>
  <c r="AC121" i="2" s="1"/>
  <c r="AC225" i="2"/>
  <c r="Y225" i="2" s="1"/>
  <c r="Y118" i="2" s="1"/>
  <c r="AC234" i="2"/>
  <c r="AJ121" i="2"/>
  <c r="AC137" i="4"/>
  <c r="Y137" i="4" s="1"/>
  <c r="Y83" i="4" s="1"/>
  <c r="AC134" i="4"/>
  <c r="AC80" i="4" s="1"/>
  <c r="AC140" i="4"/>
  <c r="AC86" i="4" s="1"/>
  <c r="AC145" i="4"/>
  <c r="AC41" i="4"/>
  <c r="Y41" i="4" s="1"/>
  <c r="Y69" i="4" s="1"/>
  <c r="AC135" i="4"/>
  <c r="AC127" i="2"/>
  <c r="Y234" i="2"/>
  <c r="Y127" i="2" s="1"/>
  <c r="AC139" i="4"/>
  <c r="Y139" i="4" s="1"/>
  <c r="Y85" i="4" s="1"/>
  <c r="AG87" i="4"/>
  <c r="AC143" i="4"/>
  <c r="AJ146" i="4"/>
  <c r="AC138" i="4"/>
  <c r="AC84" i="4" s="1"/>
  <c r="AC142" i="4"/>
  <c r="AC88" i="4" s="1"/>
  <c r="AA43" i="4"/>
  <c r="AC42" i="4"/>
  <c r="AC70" i="4" s="1"/>
  <c r="AC38" i="4"/>
  <c r="Y38" i="4" s="1"/>
  <c r="Y66" i="4" s="1"/>
  <c r="AC36" i="4"/>
  <c r="AC64" i="4" s="1"/>
  <c r="Y142" i="4"/>
  <c r="Y88" i="4" s="1"/>
  <c r="AC118" i="2"/>
  <c r="AC31" i="2"/>
  <c r="AC164" i="2"/>
  <c r="AC37" i="4"/>
  <c r="Y37" i="4" s="1"/>
  <c r="Y65" i="4" s="1"/>
  <c r="AC39" i="4"/>
  <c r="AA146" i="4"/>
  <c r="AG146" i="4"/>
  <c r="AC76" i="2"/>
  <c r="AJ80" i="2"/>
  <c r="AA80" i="2"/>
  <c r="Y182" i="2"/>
  <c r="Y200" i="2"/>
  <c r="AC79" i="2"/>
  <c r="Y79" i="2" s="1"/>
  <c r="Y107" i="2" s="1"/>
  <c r="AC40" i="4"/>
  <c r="Y40" i="4" s="1"/>
  <c r="Y68" i="4" s="1"/>
  <c r="AC68" i="2"/>
  <c r="AC77" i="2"/>
  <c r="AJ129" i="2"/>
  <c r="Y154" i="2"/>
  <c r="Y164" i="2" s="1"/>
  <c r="AC230" i="2"/>
  <c r="AC123" i="2" s="1"/>
  <c r="AG101" i="2"/>
  <c r="AG108" i="2" s="1"/>
  <c r="Y19" i="2"/>
  <c r="W108" i="2"/>
  <c r="Y62" i="2"/>
  <c r="Y68" i="2" s="1"/>
  <c r="Y26" i="2"/>
  <c r="Y31" i="2" s="1"/>
  <c r="AC56" i="2"/>
  <c r="AJ104" i="2"/>
  <c r="W43" i="4"/>
  <c r="AJ43" i="4"/>
  <c r="Y218" i="2"/>
  <c r="Y19" i="4"/>
  <c r="Y146" i="2"/>
  <c r="W129" i="2"/>
  <c r="Y31" i="4"/>
  <c r="Y110" i="4"/>
  <c r="Y76" i="2"/>
  <c r="Y104" i="2" s="1"/>
  <c r="AC104" i="2"/>
  <c r="W92" i="4"/>
  <c r="AG129" i="2"/>
  <c r="Y43" i="2"/>
  <c r="AJ71" i="4"/>
  <c r="Y128" i="4"/>
  <c r="Y141" i="4"/>
  <c r="Y87" i="4" s="1"/>
  <c r="AC87" i="4"/>
  <c r="Y73" i="2"/>
  <c r="AC101" i="2"/>
  <c r="AA129" i="2"/>
  <c r="AA71" i="4"/>
  <c r="W71" i="4"/>
  <c r="AC19" i="2"/>
  <c r="AC200" i="2"/>
  <c r="AC75" i="2"/>
  <c r="AA80" i="4"/>
  <c r="AC226" i="2"/>
  <c r="AC78" i="2"/>
  <c r="AC31" i="4"/>
  <c r="W80" i="2"/>
  <c r="AC235" i="2"/>
  <c r="AC136" i="4"/>
  <c r="AC233" i="2"/>
  <c r="W236" i="2"/>
  <c r="AC182" i="2"/>
  <c r="AC19" i="4"/>
  <c r="AG236" i="2"/>
  <c r="AG43" i="4"/>
  <c r="AA236" i="2"/>
  <c r="AC218" i="2"/>
  <c r="AC124" i="2"/>
  <c r="AC146" i="2"/>
  <c r="W146" i="4"/>
  <c r="AC110" i="4"/>
  <c r="Y54" i="2"/>
  <c r="Y56" i="2" s="1"/>
  <c r="AA105" i="2"/>
  <c r="AA108" i="2" s="1"/>
  <c r="AJ82" i="4"/>
  <c r="AJ92" i="4" s="1"/>
  <c r="AA84" i="4"/>
  <c r="AG90" i="4"/>
  <c r="AG80" i="2"/>
  <c r="AG64" i="4"/>
  <c r="AG71" i="4" s="1"/>
  <c r="AJ236" i="2"/>
  <c r="Y228" i="2"/>
  <c r="Y121" i="2" s="1"/>
  <c r="AC227" i="2"/>
  <c r="AC144" i="4"/>
  <c r="AC229" i="2"/>
  <c r="AC74" i="2"/>
  <c r="AC43" i="2"/>
  <c r="AC224" i="2"/>
  <c r="AC232" i="2"/>
  <c r="AC128" i="4"/>
  <c r="AJ102" i="2"/>
  <c r="Y134" i="4" l="1"/>
  <c r="Y140" i="4"/>
  <c r="Y86" i="4" s="1"/>
  <c r="AC83" i="4"/>
  <c r="AC85" i="4"/>
  <c r="Y230" i="2"/>
  <c r="Y123" i="2" s="1"/>
  <c r="AG92" i="4"/>
  <c r="AC66" i="4"/>
  <c r="AC69" i="4"/>
  <c r="Y42" i="4"/>
  <c r="Y70" i="4" s="1"/>
  <c r="Y145" i="4"/>
  <c r="Y91" i="4" s="1"/>
  <c r="AC91" i="4"/>
  <c r="AC81" i="4"/>
  <c r="Y135" i="4"/>
  <c r="Y81" i="4" s="1"/>
  <c r="Y138" i="4"/>
  <c r="Y84" i="4" s="1"/>
  <c r="AC68" i="4"/>
  <c r="Y36" i="4"/>
  <c r="Y64" i="4" s="1"/>
  <c r="AC65" i="4"/>
  <c r="AC43" i="4"/>
  <c r="AC89" i="4"/>
  <c r="Y143" i="4"/>
  <c r="Y89" i="4" s="1"/>
  <c r="AC105" i="2"/>
  <c r="Y77" i="2"/>
  <c r="Y105" i="2" s="1"/>
  <c r="AC67" i="4"/>
  <c r="Y39" i="4"/>
  <c r="Y67" i="4" s="1"/>
  <c r="AC107" i="2"/>
  <c r="AC80" i="2"/>
  <c r="AJ108" i="2"/>
  <c r="AC122" i="2"/>
  <c r="Y229" i="2"/>
  <c r="Y122" i="2" s="1"/>
  <c r="AC120" i="2"/>
  <c r="Y227" i="2"/>
  <c r="Y120" i="2" s="1"/>
  <c r="AC126" i="2"/>
  <c r="Y233" i="2"/>
  <c r="Y126" i="2" s="1"/>
  <c r="AA92" i="4"/>
  <c r="AC146" i="4"/>
  <c r="AC82" i="4"/>
  <c r="Y136" i="4"/>
  <c r="Y82" i="4" s="1"/>
  <c r="Y235" i="2"/>
  <c r="Y128" i="2" s="1"/>
  <c r="AC128" i="2"/>
  <c r="Y75" i="2"/>
  <c r="Y103" i="2" s="1"/>
  <c r="AC103" i="2"/>
  <c r="Y144" i="4"/>
  <c r="Y90" i="4" s="1"/>
  <c r="AC90" i="4"/>
  <c r="Y232" i="2"/>
  <c r="Y125" i="2" s="1"/>
  <c r="AC125" i="2"/>
  <c r="AC236" i="2"/>
  <c r="Y224" i="2"/>
  <c r="AC117" i="2"/>
  <c r="Y80" i="4"/>
  <c r="Y101" i="2"/>
  <c r="Y78" i="2"/>
  <c r="Y106" i="2" s="1"/>
  <c r="AC106" i="2"/>
  <c r="AC102" i="2"/>
  <c r="Y74" i="2"/>
  <c r="Y102" i="2" s="1"/>
  <c r="AC119" i="2"/>
  <c r="Y226" i="2"/>
  <c r="Y119" i="2" s="1"/>
  <c r="AC71" i="4" l="1"/>
  <c r="Y71" i="4"/>
  <c r="Y43" i="4"/>
  <c r="Y146" i="4"/>
  <c r="AC92" i="4"/>
  <c r="Y92" i="4"/>
  <c r="AC108" i="2"/>
  <c r="AC129" i="2"/>
  <c r="Y117" i="2"/>
  <c r="Y129" i="2" s="1"/>
  <c r="Y236" i="2"/>
  <c r="Y108" i="2"/>
  <c r="Y80" i="2"/>
</calcChain>
</file>

<file path=xl/sharedStrings.xml><?xml version="1.0" encoding="utf-8"?>
<sst xmlns="http://schemas.openxmlformats.org/spreadsheetml/2006/main" count="2234" uniqueCount="132">
  <si>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</si>
  <si>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</si>
  <si>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</si>
  <si>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</si>
  <si>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</si>
  <si>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</si>
  <si>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</si>
  <si>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</si>
  <si>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</si>
  <si>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</si>
  <si>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</si>
  <si>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</si>
  <si>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</si>
  <si>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</si>
  <si>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</si>
  <si>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</si>
  <si>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</si>
  <si>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</si>
  <si>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</si>
  <si>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</si>
  <si>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</si>
  <si>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【新規申請で電力形態が増設の場合のみ　下表も記入】</t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</si>
  <si>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</si>
  <si>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</si>
  <si>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</si>
  <si>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</si>
  <si>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</si>
  <si>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</si>
  <si>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</si>
  <si>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</si>
  <si>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</si>
  <si>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</si>
  <si>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</si>
  <si>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</si>
  <si>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</si>
  <si>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</si>
  <si>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</si>
  <si>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</si>
  <si>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</si>
  <si>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</si>
  <si>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</si>
  <si>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</si>
  <si>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／</t>
    <phoneticPr fontId="3"/>
  </si>
  <si>
    <t>／</t>
    <phoneticPr fontId="3"/>
  </si>
  <si>
    <t>④</t>
    <phoneticPr fontId="3"/>
  </si>
  <si>
    <t>／</t>
    <phoneticPr fontId="3"/>
  </si>
  <si>
    <t>～</t>
    <phoneticPr fontId="3"/>
  </si>
  <si>
    <t>⑤</t>
    <phoneticPr fontId="3"/>
  </si>
  <si>
    <t>～</t>
    <phoneticPr fontId="3"/>
  </si>
  <si>
    <t>／</t>
    <phoneticPr fontId="3"/>
  </si>
  <si>
    <t>⑥</t>
    <phoneticPr fontId="3"/>
  </si>
  <si>
    <t>⑦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</si>
  <si>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</si>
  <si>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</si>
  <si>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</si>
  <si>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</si>
  <si>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</si>
  <si>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</si>
  <si>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</si>
  <si>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</si>
  <si>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</si>
  <si>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</si>
  <si>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</si>
  <si>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</si>
  <si>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複数契約の集計表</t>
    <rPh sb="0" eb="2">
      <t>フクスウ</t>
    </rPh>
    <rPh sb="2" eb="4">
      <t>ケイヤク</t>
    </rPh>
    <rPh sb="5" eb="7">
      <t>シュウケイ</t>
    </rPh>
    <rPh sb="7" eb="8">
      <t>ヒョウ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</si>
  <si>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</si>
  <si>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</si>
  <si>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</si>
  <si>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</si>
  <si>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</si>
  <si>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</si>
  <si>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</si>
  <si>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</si>
  <si>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</si>
  <si>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</si>
  <si>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</si>
  <si>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</si>
  <si>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</si>
  <si>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　</t>
    <phoneticPr fontId="3"/>
  </si>
  <si>
    <t>[kW]</t>
    <phoneticPr fontId="3"/>
  </si>
  <si>
    <t>(円)</t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</si>
  <si>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</si>
  <si>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</si>
  <si>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</si>
  <si>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</si>
  <si>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</si>
  <si>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</si>
  <si>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</si>
  <si>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</si>
  <si>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</si>
  <si>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</si>
  <si>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</si>
  <si>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</si>
  <si>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</si>
  <si>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</si>
  <si>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</si>
  <si>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</si>
  <si>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</si>
  <si>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</si>
  <si>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</si>
  <si>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</si>
  <si>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</si>
  <si>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</si>
  <si>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</si>
  <si>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</si>
  <si>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</si>
  <si>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</si>
  <si>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</si>
  <si>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</si>
  <si>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</si>
  <si>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</si>
  <si>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</si>
  <si>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</si>
  <si>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</si>
  <si>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</si>
  <si>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（早収期限）</t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</si>
  <si>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</si>
  <si>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記入要領並びに記入例をご覧の上、間違いのないよう記入してください</t>
    <phoneticPr fontId="3"/>
  </si>
  <si>
    <t>「早収料金」が算定に用いる電気料金となります</t>
  </si>
  <si>
    <t>契約種別：</t>
    <rPh sb="0" eb="2">
      <t>ケイヤク</t>
    </rPh>
    <rPh sb="2" eb="4">
      <t>シュベツ</t>
    </rPh>
    <phoneticPr fontId="3"/>
  </si>
  <si>
    <t>契約２</t>
    <rPh sb="0" eb="2">
      <t>ケイヤク</t>
    </rPh>
    <phoneticPr fontId="3"/>
  </si>
  <si>
    <t>契約種別：</t>
    <phoneticPr fontId="3"/>
  </si>
  <si>
    <t>契約１</t>
    <rPh sb="0" eb="2">
      <t>ケイヤク</t>
    </rPh>
    <phoneticPr fontId="3"/>
  </si>
  <si>
    <t>契約種別：</t>
    <rPh sb="0" eb="2">
      <t>ケイヤク</t>
    </rPh>
    <phoneticPr fontId="3"/>
  </si>
  <si>
    <r>
      <t>当該期合計（上記 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0" eb="3">
      <t>トウガイキ</t>
    </rPh>
    <rPh sb="3" eb="5">
      <t>ゴウケイ</t>
    </rPh>
    <rPh sb="6" eb="8">
      <t>ジョウキ</t>
    </rPh>
    <rPh sb="17" eb="19">
      <t>デンリョク</t>
    </rPh>
    <rPh sb="19" eb="21">
      <t>チョウヒョウ</t>
    </rPh>
    <rPh sb="24" eb="25">
      <t>ヒョウ</t>
    </rPh>
    <rPh sb="26" eb="28">
      <t>テンキ</t>
    </rPh>
    <rPh sb="27" eb="28">
      <t>ジテン</t>
    </rPh>
    <phoneticPr fontId="3"/>
  </si>
  <si>
    <r>
      <t>増設前１年間合計（上記 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0" eb="2">
      <t>ゾウセツ</t>
    </rPh>
    <rPh sb="2" eb="3">
      <t>ゼン</t>
    </rPh>
    <rPh sb="4" eb="6">
      <t>ネンカン</t>
    </rPh>
    <rPh sb="6" eb="8">
      <t>ゴウケイ</t>
    </rPh>
    <rPh sb="20" eb="22">
      <t>デンリョク</t>
    </rPh>
    <rPh sb="22" eb="24">
      <t>チョウヒョウ</t>
    </rPh>
    <rPh sb="27" eb="28">
      <t>ヒョウ</t>
    </rPh>
    <rPh sb="29" eb="31">
      <t>テンキ</t>
    </rPh>
    <phoneticPr fontId="3"/>
  </si>
  <si>
    <t>契約３</t>
    <rPh sb="0" eb="2">
      <t>ケイヤク</t>
    </rPh>
    <phoneticPr fontId="3"/>
  </si>
  <si>
    <t>契約４</t>
    <rPh sb="0" eb="2">
      <t>ケイヤク</t>
    </rPh>
    <phoneticPr fontId="3"/>
  </si>
  <si>
    <t>契約５</t>
    <rPh sb="0" eb="2">
      <t>ケイヤク</t>
    </rPh>
    <phoneticPr fontId="3"/>
  </si>
  <si>
    <r>
      <t>当該期合計（上記 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0" eb="3">
      <t>トウガイキ</t>
    </rPh>
    <rPh sb="3" eb="5">
      <t>ゴウケイ</t>
    </rPh>
    <rPh sb="6" eb="8">
      <t>ジョウキ</t>
    </rPh>
    <rPh sb="17" eb="19">
      <t>デンリョク</t>
    </rPh>
    <rPh sb="19" eb="21">
      <t>チョウヒョウ</t>
    </rPh>
    <rPh sb="24" eb="25">
      <t>ヒョウ</t>
    </rPh>
    <rPh sb="26" eb="28">
      <t>テンキ</t>
    </rPh>
    <rPh sb="27" eb="28">
      <t>ジテン</t>
    </rPh>
    <phoneticPr fontId="3"/>
  </si>
  <si>
    <r>
      <t>増設前１年間合計（上記 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0" eb="2">
      <t>ゾウセツ</t>
    </rPh>
    <rPh sb="2" eb="3">
      <t>ゼン</t>
    </rPh>
    <rPh sb="4" eb="6">
      <t>ネンカン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phoneticPr fontId="3"/>
  </si>
  <si>
    <t>「早収料金」が算定に用いる電気料金となります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</si>
</sst>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shrinkToFit="1"/>
      <protection locked="0"/>
    </xf>
    <xf numFmtId="0" fontId="7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10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10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177" fontId="7" fillId="0" borderId="5" xfId="0" applyNumberFormat="1" applyFont="1" applyBorder="1" applyAlignment="1" applyProtection="1">
      <alignment horizontal="right" vertical="center" shrinkToFit="1"/>
      <protection locked="0"/>
    </xf>
    <xf numFmtId="177" fontId="7" fillId="0" borderId="5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 wrapText="1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quotePrefix="1" applyFont="1" applyProtection="1"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177" fontId="7" fillId="0" borderId="10" xfId="0" quotePrefix="1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center" vertical="center"/>
      <protection locked="0"/>
    </xf>
    <xf numFmtId="177" fontId="7" fillId="0" borderId="6" xfId="0" quotePrefix="1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vertical="center"/>
      <protection locked="0"/>
    </xf>
    <xf numFmtId="0" fontId="6" fillId="0" borderId="0" xfId="0" quotePrefix="1" applyFont="1" applyAlignment="1" applyProtection="1">
      <alignment horizontal="center"/>
      <protection locked="0"/>
    </xf>
    <xf numFmtId="177" fontId="7" fillId="0" borderId="8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Border="1" applyAlignment="1" applyProtection="1">
      <alignment horizontal="right" vertical="center"/>
      <protection locked="0"/>
    </xf>
    <xf numFmtId="177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right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2" fillId="0" borderId="10" xfId="0" applyFont="1" applyBorder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11" xfId="0" applyFont="1" applyBorder="1" applyAlignment="1">
      <alignment vertical="top" wrapText="1"/>
    </xf>
    <xf numFmtId="0" fontId="7" fillId="0" borderId="10" xfId="0" applyFont="1" applyBorder="1"/>
    <xf numFmtId="0" fontId="7" fillId="0" borderId="9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/>
    <xf numFmtId="0" fontId="12" fillId="0" borderId="0" xfId="0" applyFont="1"/>
    <xf numFmtId="0" fontId="7" fillId="0" borderId="0" xfId="0" applyFont="1" applyAlignment="1">
      <alignment vertical="top" wrapText="1"/>
    </xf>
    <xf numFmtId="176" fontId="2" fillId="0" borderId="10" xfId="0" applyNumberFormat="1" applyFont="1" applyBorder="1" applyAlignment="1">
      <alignment horizontal="center" vertical="center"/>
    </xf>
    <xf numFmtId="0" fontId="1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right"/>
      <protection locked="0"/>
    </xf>
    <xf numFmtId="177" fontId="7" fillId="0" borderId="5" xfId="0" applyNumberFormat="1" applyFont="1" applyBorder="1" applyAlignment="1" applyProtection="1">
      <alignment vertical="center"/>
      <protection locked="0"/>
    </xf>
    <xf numFmtId="177" fontId="7" fillId="0" borderId="7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/>
    <xf numFmtId="0" fontId="20" fillId="0" borderId="0" xfId="0" applyFont="1" applyAlignment="1">
      <alignment vertical="center"/>
    </xf>
    <xf numFmtId="0" fontId="12" fillId="0" borderId="10" xfId="0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176" fontId="7" fillId="0" borderId="30" xfId="0" applyNumberFormat="1" applyFont="1" applyBorder="1" applyAlignment="1" applyProtection="1">
      <alignment vertical="center" textRotation="255"/>
      <protection locked="0"/>
    </xf>
    <xf numFmtId="0" fontId="0" fillId="0" borderId="31" xfId="0" applyBorder="1" applyAlignment="1" applyProtection="1">
      <alignment vertical="center" textRotation="255"/>
      <protection locked="0"/>
    </xf>
    <xf numFmtId="0" fontId="0" fillId="0" borderId="32" xfId="0" applyBorder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38" fontId="7" fillId="0" borderId="33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</xf>
    <xf numFmtId="38" fontId="7" fillId="0" borderId="33" xfId="1" applyFont="1" applyBorder="1" applyAlignment="1" applyProtection="1">
      <alignment horizontal="right" vertical="center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24" xfId="1" applyFont="1" applyBorder="1" applyAlignment="1" applyProtection="1">
      <alignment horizontal="right" vertical="center"/>
      <protection locked="0"/>
    </xf>
    <xf numFmtId="38" fontId="7" fillId="0" borderId="26" xfId="1" applyFont="1" applyBorder="1" applyAlignment="1" applyProtection="1">
      <alignment horizontal="right" vertical="center"/>
      <protection locked="0"/>
    </xf>
    <xf numFmtId="38" fontId="7" fillId="0" borderId="37" xfId="1" applyFont="1" applyBorder="1" applyAlignment="1" applyProtection="1">
      <alignment horizontal="right" vertical="center"/>
      <protection locked="0"/>
    </xf>
    <xf numFmtId="38" fontId="7" fillId="0" borderId="38" xfId="1" applyFont="1" applyBorder="1" applyAlignment="1" applyProtection="1">
      <alignment horizontal="right" vertical="center"/>
      <protection locked="0"/>
    </xf>
    <xf numFmtId="38" fontId="7" fillId="0" borderId="36" xfId="1" applyFont="1" applyBorder="1" applyAlignment="1" applyProtection="1">
      <alignment horizontal="right" vertical="center"/>
      <protection locked="0"/>
    </xf>
    <xf numFmtId="38" fontId="7" fillId="0" borderId="35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</xf>
    <xf numFmtId="38" fontId="7" fillId="0" borderId="23" xfId="1" applyFont="1" applyBorder="1" applyAlignment="1" applyProtection="1">
      <alignment horizontal="right" vertical="center"/>
    </xf>
    <xf numFmtId="0" fontId="7" fillId="0" borderId="30" xfId="0" applyFont="1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0" fontId="7" fillId="0" borderId="31" xfId="0" applyFont="1" applyBorder="1" applyAlignment="1" applyProtection="1">
      <alignment horizontal="center" vertical="center" textRotation="255"/>
      <protection locked="0"/>
    </xf>
    <xf numFmtId="0" fontId="7" fillId="0" borderId="32" xfId="0" applyFont="1" applyBorder="1" applyAlignment="1" applyProtection="1">
      <alignment horizontal="center" vertical="center" textRotation="255"/>
      <protection locked="0"/>
    </xf>
    <xf numFmtId="38" fontId="0" fillId="0" borderId="33" xfId="1" applyFont="1" applyBorder="1" applyAlignment="1" applyProtection="1">
      <alignment horizontal="right" vertical="center"/>
    </xf>
    <xf numFmtId="38" fontId="7" fillId="0" borderId="37" xfId="1" applyFont="1" applyBorder="1" applyAlignment="1" applyProtection="1">
      <alignment horizontal="right" vertical="center"/>
    </xf>
    <xf numFmtId="38" fontId="7" fillId="0" borderId="38" xfId="1" applyFont="1" applyBorder="1" applyAlignment="1" applyProtection="1">
      <alignment horizontal="right" vertical="center"/>
    </xf>
    <xf numFmtId="38" fontId="7" fillId="0" borderId="36" xfId="1" applyFont="1" applyBorder="1" applyAlignment="1" applyProtection="1">
      <alignment horizontal="right" vertical="center"/>
    </xf>
    <xf numFmtId="38" fontId="7" fillId="0" borderId="35" xfId="1" applyFont="1" applyBorder="1" applyAlignment="1" applyProtection="1">
      <alignment horizontal="right" vertical="center"/>
    </xf>
    <xf numFmtId="38" fontId="0" fillId="0" borderId="39" xfId="1" applyFont="1" applyBorder="1" applyAlignment="1" applyProtection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38" fontId="7" fillId="0" borderId="12" xfId="1" applyFont="1" applyBorder="1" applyAlignment="1" applyProtection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wrapText="1"/>
      <protection locked="0"/>
    </xf>
    <xf numFmtId="38" fontId="7" fillId="0" borderId="39" xfId="1" applyFont="1" applyBorder="1" applyAlignment="1" applyProtection="1">
      <alignment horizontal="right" vertical="center"/>
    </xf>
    <xf numFmtId="38" fontId="7" fillId="0" borderId="40" xfId="1" applyFont="1" applyBorder="1" applyAlignment="1" applyProtection="1">
      <alignment horizontal="righ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24" xfId="1" applyFont="1" applyBorder="1" applyAlignment="1" applyProtection="1">
      <alignment horizontal="right" vertical="center"/>
    </xf>
    <xf numFmtId="38" fontId="7" fillId="0" borderId="26" xfId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38" fontId="7" fillId="0" borderId="23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F204714F-65D9-4A34-AECF-2650D53AB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46</xdr:row>
      <xdr:rowOff>0</xdr:rowOff>
    </xdr:from>
    <xdr:to>
      <xdr:col>4</xdr:col>
      <xdr:colOff>352425</xdr:colOff>
      <xdr:row>46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46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46</xdr:row>
      <xdr:rowOff>0</xdr:rowOff>
    </xdr:from>
    <xdr:to>
      <xdr:col>4</xdr:col>
      <xdr:colOff>352425</xdr:colOff>
      <xdr:row>46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46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133</xdr:row>
      <xdr:rowOff>0</xdr:rowOff>
    </xdr:from>
    <xdr:to>
      <xdr:col>26</xdr:col>
      <xdr:colOff>0</xdr:colOff>
      <xdr:row>133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6" name="Text Box 2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" name="Text Box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8" name="Text Box 2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0" name="Text Box 2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3175</xdr:rowOff>
    </xdr:from>
    <xdr:to>
      <xdr:col>4</xdr:col>
      <xdr:colOff>352425</xdr:colOff>
      <xdr:row>82</xdr:row>
      <xdr:rowOff>3175</xdr:rowOff>
    </xdr:to>
    <xdr:sp macro="" textlink="">
      <xdr:nvSpPr>
        <xdr:cNvPr id="41" name="Text Box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82</xdr:row>
      <xdr:rowOff>3175</xdr:rowOff>
    </xdr:from>
    <xdr:to>
      <xdr:col>24</xdr:col>
      <xdr:colOff>28575</xdr:colOff>
      <xdr:row>82</xdr:row>
      <xdr:rowOff>3175</xdr:rowOff>
    </xdr:to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82</xdr:row>
      <xdr:rowOff>3175</xdr:rowOff>
    </xdr:from>
    <xdr:to>
      <xdr:col>4</xdr:col>
      <xdr:colOff>0</xdr:colOff>
      <xdr:row>82</xdr:row>
      <xdr:rowOff>3175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82</xdr:row>
      <xdr:rowOff>3175</xdr:rowOff>
    </xdr:from>
    <xdr:to>
      <xdr:col>4</xdr:col>
      <xdr:colOff>0</xdr:colOff>
      <xdr:row>82</xdr:row>
      <xdr:rowOff>3175</xdr:rowOff>
    </xdr:to>
    <xdr:sp macro="" textlink="">
      <xdr:nvSpPr>
        <xdr:cNvPr id="44" name="Text Box 3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82</xdr:row>
      <xdr:rowOff>3175</xdr:rowOff>
    </xdr:from>
    <xdr:to>
      <xdr:col>24</xdr:col>
      <xdr:colOff>542925</xdr:colOff>
      <xdr:row>82</xdr:row>
      <xdr:rowOff>3175</xdr:rowOff>
    </xdr:to>
    <xdr:sp macro="" textlink="">
      <xdr:nvSpPr>
        <xdr:cNvPr id="45" name="Text Box 3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0" name="Text Box 2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59</xdr:row>
      <xdr:rowOff>3175</xdr:rowOff>
    </xdr:from>
    <xdr:to>
      <xdr:col>4</xdr:col>
      <xdr:colOff>352425</xdr:colOff>
      <xdr:row>59</xdr:row>
      <xdr:rowOff>3175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59</xdr:row>
      <xdr:rowOff>3175</xdr:rowOff>
    </xdr:from>
    <xdr:to>
      <xdr:col>24</xdr:col>
      <xdr:colOff>28575</xdr:colOff>
      <xdr:row>59</xdr:row>
      <xdr:rowOff>3175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59</xdr:row>
      <xdr:rowOff>3175</xdr:rowOff>
    </xdr:from>
    <xdr:to>
      <xdr:col>4</xdr:col>
      <xdr:colOff>0</xdr:colOff>
      <xdr:row>59</xdr:row>
      <xdr:rowOff>3175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59</xdr:row>
      <xdr:rowOff>3175</xdr:rowOff>
    </xdr:from>
    <xdr:to>
      <xdr:col>4</xdr:col>
      <xdr:colOff>0</xdr:colOff>
      <xdr:row>59</xdr:row>
      <xdr:rowOff>3175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59</xdr:row>
      <xdr:rowOff>3175</xdr:rowOff>
    </xdr:from>
    <xdr:to>
      <xdr:col>24</xdr:col>
      <xdr:colOff>542925</xdr:colOff>
      <xdr:row>59</xdr:row>
      <xdr:rowOff>3175</xdr:rowOff>
    </xdr:to>
    <xdr:sp macro="" textlink="">
      <xdr:nvSpPr>
        <xdr:cNvPr id="55" name="Text Box 2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3175</xdr:rowOff>
    </xdr:from>
    <xdr:to>
      <xdr:col>4</xdr:col>
      <xdr:colOff>352425</xdr:colOff>
      <xdr:row>70</xdr:row>
      <xdr:rowOff>3175</xdr:rowOff>
    </xdr:to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70</xdr:row>
      <xdr:rowOff>3175</xdr:rowOff>
    </xdr:from>
    <xdr:to>
      <xdr:col>24</xdr:col>
      <xdr:colOff>28575</xdr:colOff>
      <xdr:row>70</xdr:row>
      <xdr:rowOff>3175</xdr:rowOff>
    </xdr:to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70</xdr:row>
      <xdr:rowOff>3175</xdr:rowOff>
    </xdr:from>
    <xdr:to>
      <xdr:col>4</xdr:col>
      <xdr:colOff>0</xdr:colOff>
      <xdr:row>70</xdr:row>
      <xdr:rowOff>3175</xdr:rowOff>
    </xdr:to>
    <xdr:sp macro="" textlink="">
      <xdr:nvSpPr>
        <xdr:cNvPr id="58" name="Text Box 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70</xdr:row>
      <xdr:rowOff>3175</xdr:rowOff>
    </xdr:from>
    <xdr:to>
      <xdr:col>4</xdr:col>
      <xdr:colOff>0</xdr:colOff>
      <xdr:row>70</xdr:row>
      <xdr:rowOff>3175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70</xdr:row>
      <xdr:rowOff>3175</xdr:rowOff>
    </xdr:from>
    <xdr:to>
      <xdr:col>24</xdr:col>
      <xdr:colOff>542925</xdr:colOff>
      <xdr:row>70</xdr:row>
      <xdr:rowOff>3175</xdr:rowOff>
    </xdr:to>
    <xdr:sp macro="" textlink="">
      <xdr:nvSpPr>
        <xdr:cNvPr id="60" name="Text Box 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59</xdr:row>
      <xdr:rowOff>0</xdr:rowOff>
    </xdr:from>
    <xdr:to>
      <xdr:col>4</xdr:col>
      <xdr:colOff>352425</xdr:colOff>
      <xdr:row>59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59</xdr:row>
      <xdr:rowOff>0</xdr:rowOff>
    </xdr:from>
    <xdr:to>
      <xdr:col>26</xdr:col>
      <xdr:colOff>0</xdr:colOff>
      <xdr:row>59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59</xdr:row>
      <xdr:rowOff>0</xdr:rowOff>
    </xdr:from>
    <xdr:to>
      <xdr:col>26</xdr:col>
      <xdr:colOff>0</xdr:colOff>
      <xdr:row>59</xdr:row>
      <xdr:rowOff>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352425</xdr:colOff>
      <xdr:row>82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4" name="Text Box 2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8" name="Text Box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1" name="Text Box 1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2" name="Text Box 1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4" name="Text Box 2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05" name="Text Box 2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19</xdr:col>
      <xdr:colOff>219075</xdr:colOff>
      <xdr:row>58</xdr:row>
      <xdr:rowOff>250825</xdr:rowOff>
    </xdr:from>
    <xdr:to>
      <xdr:col>24</xdr:col>
      <xdr:colOff>28575</xdr:colOff>
      <xdr:row>58</xdr:row>
      <xdr:rowOff>250825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58</xdr:row>
      <xdr:rowOff>250825</xdr:rowOff>
    </xdr:from>
    <xdr:to>
      <xdr:col>4</xdr:col>
      <xdr:colOff>0</xdr:colOff>
      <xdr:row>58</xdr:row>
      <xdr:rowOff>250825</xdr:rowOff>
    </xdr:to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58</xdr:row>
      <xdr:rowOff>250825</xdr:rowOff>
    </xdr:from>
    <xdr:to>
      <xdr:col>4</xdr:col>
      <xdr:colOff>0</xdr:colOff>
      <xdr:row>58</xdr:row>
      <xdr:rowOff>250825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58</xdr:row>
      <xdr:rowOff>250825</xdr:rowOff>
    </xdr:from>
    <xdr:to>
      <xdr:col>24</xdr:col>
      <xdr:colOff>542925</xdr:colOff>
      <xdr:row>58</xdr:row>
      <xdr:rowOff>250825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59</xdr:row>
      <xdr:rowOff>0</xdr:rowOff>
    </xdr:from>
    <xdr:to>
      <xdr:col>4</xdr:col>
      <xdr:colOff>352425</xdr:colOff>
      <xdr:row>59</xdr:row>
      <xdr:rowOff>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59</xdr:row>
      <xdr:rowOff>0</xdr:rowOff>
    </xdr:from>
    <xdr:to>
      <xdr:col>26</xdr:col>
      <xdr:colOff>0</xdr:colOff>
      <xdr:row>59</xdr:row>
      <xdr:rowOff>0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59</xdr:row>
      <xdr:rowOff>0</xdr:rowOff>
    </xdr:from>
    <xdr:to>
      <xdr:col>26</xdr:col>
      <xdr:colOff>0</xdr:colOff>
      <xdr:row>59</xdr:row>
      <xdr:rowOff>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250825</xdr:rowOff>
    </xdr:from>
    <xdr:to>
      <xdr:col>4</xdr:col>
      <xdr:colOff>352425</xdr:colOff>
      <xdr:row>69</xdr:row>
      <xdr:rowOff>250825</xdr:rowOff>
    </xdr:to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250825</xdr:rowOff>
    </xdr:from>
    <xdr:to>
      <xdr:col>24</xdr:col>
      <xdr:colOff>28575</xdr:colOff>
      <xdr:row>69</xdr:row>
      <xdr:rowOff>250825</xdr:rowOff>
    </xdr:to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250825</xdr:rowOff>
    </xdr:from>
    <xdr:to>
      <xdr:col>24</xdr:col>
      <xdr:colOff>542925</xdr:colOff>
      <xdr:row>69</xdr:row>
      <xdr:rowOff>250825</xdr:rowOff>
    </xdr:to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250825</xdr:rowOff>
    </xdr:from>
    <xdr:to>
      <xdr:col>4</xdr:col>
      <xdr:colOff>352425</xdr:colOff>
      <xdr:row>81</xdr:row>
      <xdr:rowOff>250825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81</xdr:row>
      <xdr:rowOff>250825</xdr:rowOff>
    </xdr:from>
    <xdr:to>
      <xdr:col>24</xdr:col>
      <xdr:colOff>28575</xdr:colOff>
      <xdr:row>81</xdr:row>
      <xdr:rowOff>250825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81</xdr:row>
      <xdr:rowOff>250825</xdr:rowOff>
    </xdr:from>
    <xdr:to>
      <xdr:col>4</xdr:col>
      <xdr:colOff>0</xdr:colOff>
      <xdr:row>81</xdr:row>
      <xdr:rowOff>250825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81</xdr:row>
      <xdr:rowOff>250825</xdr:rowOff>
    </xdr:from>
    <xdr:to>
      <xdr:col>4</xdr:col>
      <xdr:colOff>0</xdr:colOff>
      <xdr:row>81</xdr:row>
      <xdr:rowOff>250825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81</xdr:row>
      <xdr:rowOff>250825</xdr:rowOff>
    </xdr:from>
    <xdr:to>
      <xdr:col>24</xdr:col>
      <xdr:colOff>542925</xdr:colOff>
      <xdr:row>81</xdr:row>
      <xdr:rowOff>250825</xdr:rowOff>
    </xdr:to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352425</xdr:colOff>
      <xdr:row>82</xdr:row>
      <xdr:rowOff>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82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45" name="Text Box 2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19</xdr:col>
      <xdr:colOff>219075</xdr:colOff>
      <xdr:row>58</xdr:row>
      <xdr:rowOff>250825</xdr:rowOff>
    </xdr:from>
    <xdr:to>
      <xdr:col>24</xdr:col>
      <xdr:colOff>28575</xdr:colOff>
      <xdr:row>58</xdr:row>
      <xdr:rowOff>250825</xdr:rowOff>
    </xdr:to>
    <xdr:sp macro="" textlink="">
      <xdr:nvSpPr>
        <xdr:cNvPr id="152" name="Text Box 1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58</xdr:row>
      <xdr:rowOff>250825</xdr:rowOff>
    </xdr:from>
    <xdr:to>
      <xdr:col>4</xdr:col>
      <xdr:colOff>0</xdr:colOff>
      <xdr:row>58</xdr:row>
      <xdr:rowOff>250825</xdr:rowOff>
    </xdr:to>
    <xdr:sp macro="" textlink="">
      <xdr:nvSpPr>
        <xdr:cNvPr id="153" name="Text Box 1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58</xdr:row>
      <xdr:rowOff>250825</xdr:rowOff>
    </xdr:from>
    <xdr:to>
      <xdr:col>4</xdr:col>
      <xdr:colOff>0</xdr:colOff>
      <xdr:row>58</xdr:row>
      <xdr:rowOff>250825</xdr:rowOff>
    </xdr:to>
    <xdr:sp macro="" textlink="">
      <xdr:nvSpPr>
        <xdr:cNvPr id="154" name="Text Box 2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58</xdr:row>
      <xdr:rowOff>250825</xdr:rowOff>
    </xdr:from>
    <xdr:to>
      <xdr:col>24</xdr:col>
      <xdr:colOff>542925</xdr:colOff>
      <xdr:row>58</xdr:row>
      <xdr:rowOff>250825</xdr:rowOff>
    </xdr:to>
    <xdr:sp macro="" textlink="">
      <xdr:nvSpPr>
        <xdr:cNvPr id="155" name="Text Box 2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250825</xdr:rowOff>
    </xdr:from>
    <xdr:to>
      <xdr:col>4</xdr:col>
      <xdr:colOff>352425</xdr:colOff>
      <xdr:row>69</xdr:row>
      <xdr:rowOff>250825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250825</xdr:rowOff>
    </xdr:from>
    <xdr:to>
      <xdr:col>24</xdr:col>
      <xdr:colOff>28575</xdr:colOff>
      <xdr:row>69</xdr:row>
      <xdr:rowOff>250825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250825</xdr:rowOff>
    </xdr:from>
    <xdr:to>
      <xdr:col>4</xdr:col>
      <xdr:colOff>0</xdr:colOff>
      <xdr:row>69</xdr:row>
      <xdr:rowOff>250825</xdr:rowOff>
    </xdr:to>
    <xdr:sp macro="" textlink="">
      <xdr:nvSpPr>
        <xdr:cNvPr id="159" name="Text Box 2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250825</xdr:rowOff>
    </xdr:from>
    <xdr:to>
      <xdr:col>24</xdr:col>
      <xdr:colOff>542925</xdr:colOff>
      <xdr:row>69</xdr:row>
      <xdr:rowOff>250825</xdr:rowOff>
    </xdr:to>
    <xdr:sp macro="" textlink="">
      <xdr:nvSpPr>
        <xdr:cNvPr id="160" name="Text Box 2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150</xdr:row>
      <xdr:rowOff>0</xdr:rowOff>
    </xdr:from>
    <xdr:to>
      <xdr:col>4</xdr:col>
      <xdr:colOff>352425</xdr:colOff>
      <xdr:row>150</xdr:row>
      <xdr:rowOff>0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00200" y="38785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150</xdr:row>
      <xdr:rowOff>0</xdr:rowOff>
    </xdr:from>
    <xdr:to>
      <xdr:col>4</xdr:col>
      <xdr:colOff>0</xdr:colOff>
      <xdr:row>150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581150" y="387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150</xdr:row>
      <xdr:rowOff>0</xdr:rowOff>
    </xdr:from>
    <xdr:to>
      <xdr:col>26</xdr:col>
      <xdr:colOff>0</xdr:colOff>
      <xdr:row>150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7210425" y="38785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168</xdr:row>
      <xdr:rowOff>0</xdr:rowOff>
    </xdr:from>
    <xdr:to>
      <xdr:col>4</xdr:col>
      <xdr:colOff>352425</xdr:colOff>
      <xdr:row>168</xdr:row>
      <xdr:rowOff>0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00200" y="43729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581150" y="437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168</xdr:row>
      <xdr:rowOff>0</xdr:rowOff>
    </xdr:from>
    <xdr:to>
      <xdr:col>26</xdr:col>
      <xdr:colOff>0</xdr:colOff>
      <xdr:row>168</xdr:row>
      <xdr:rowOff>0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7210425" y="43729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186</xdr:row>
      <xdr:rowOff>0</xdr:rowOff>
    </xdr:from>
    <xdr:to>
      <xdr:col>4</xdr:col>
      <xdr:colOff>352425</xdr:colOff>
      <xdr:row>186</xdr:row>
      <xdr:rowOff>0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186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186</xdr:row>
      <xdr:rowOff>0</xdr:rowOff>
    </xdr:from>
    <xdr:to>
      <xdr:col>26</xdr:col>
      <xdr:colOff>0</xdr:colOff>
      <xdr:row>186</xdr:row>
      <xdr:rowOff>0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224</xdr:row>
      <xdr:rowOff>0</xdr:rowOff>
    </xdr:from>
    <xdr:to>
      <xdr:col>4</xdr:col>
      <xdr:colOff>352425</xdr:colOff>
      <xdr:row>224</xdr:row>
      <xdr:rowOff>0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00200" y="59750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224</xdr:row>
      <xdr:rowOff>0</xdr:rowOff>
    </xdr:from>
    <xdr:to>
      <xdr:col>4</xdr:col>
      <xdr:colOff>0</xdr:colOff>
      <xdr:row>224</xdr:row>
      <xdr:rowOff>0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581150" y="59750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224</xdr:row>
      <xdr:rowOff>0</xdr:rowOff>
    </xdr:from>
    <xdr:to>
      <xdr:col>26</xdr:col>
      <xdr:colOff>0</xdr:colOff>
      <xdr:row>224</xdr:row>
      <xdr:rowOff>0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7210425" y="59750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186</xdr:row>
      <xdr:rowOff>0</xdr:rowOff>
    </xdr:from>
    <xdr:to>
      <xdr:col>4</xdr:col>
      <xdr:colOff>352425</xdr:colOff>
      <xdr:row>186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186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186</xdr:row>
      <xdr:rowOff>0</xdr:rowOff>
    </xdr:from>
    <xdr:to>
      <xdr:col>26</xdr:col>
      <xdr:colOff>0</xdr:colOff>
      <xdr:row>186</xdr:row>
      <xdr:rowOff>0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204</xdr:row>
      <xdr:rowOff>0</xdr:rowOff>
    </xdr:from>
    <xdr:to>
      <xdr:col>4</xdr:col>
      <xdr:colOff>352425</xdr:colOff>
      <xdr:row>204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00200" y="54035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204</xdr:row>
      <xdr:rowOff>0</xdr:rowOff>
    </xdr:from>
    <xdr:to>
      <xdr:col>4</xdr:col>
      <xdr:colOff>0</xdr:colOff>
      <xdr:row>204</xdr:row>
      <xdr:rowOff>0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581150" y="5403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204</xdr:row>
      <xdr:rowOff>0</xdr:rowOff>
    </xdr:from>
    <xdr:to>
      <xdr:col>26</xdr:col>
      <xdr:colOff>0</xdr:colOff>
      <xdr:row>204</xdr:row>
      <xdr:rowOff>0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7210425" y="54035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222</xdr:row>
      <xdr:rowOff>0</xdr:rowOff>
    </xdr:from>
    <xdr:to>
      <xdr:col>4</xdr:col>
      <xdr:colOff>352425</xdr:colOff>
      <xdr:row>222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00200" y="59150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222</xdr:row>
      <xdr:rowOff>0</xdr:rowOff>
    </xdr:from>
    <xdr:to>
      <xdr:col>4</xdr:col>
      <xdr:colOff>0</xdr:colOff>
      <xdr:row>222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581150" y="59150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222</xdr:row>
      <xdr:rowOff>0</xdr:rowOff>
    </xdr:from>
    <xdr:to>
      <xdr:col>26</xdr:col>
      <xdr:colOff>0</xdr:colOff>
      <xdr:row>222</xdr:row>
      <xdr:rowOff>0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7210425" y="59150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240</xdr:row>
      <xdr:rowOff>0</xdr:rowOff>
    </xdr:from>
    <xdr:to>
      <xdr:col>4</xdr:col>
      <xdr:colOff>352425</xdr:colOff>
      <xdr:row>240</xdr:row>
      <xdr:rowOff>0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00200" y="641223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240</xdr:row>
      <xdr:rowOff>0</xdr:rowOff>
    </xdr:from>
    <xdr:to>
      <xdr:col>4</xdr:col>
      <xdr:colOff>0</xdr:colOff>
      <xdr:row>240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581150" y="64122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240</xdr:row>
      <xdr:rowOff>0</xdr:rowOff>
    </xdr:from>
    <xdr:to>
      <xdr:col>26</xdr:col>
      <xdr:colOff>0</xdr:colOff>
      <xdr:row>240</xdr:row>
      <xdr:rowOff>0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7210425" y="641223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133</xdr:row>
      <xdr:rowOff>0</xdr:rowOff>
    </xdr:from>
    <xdr:to>
      <xdr:col>26</xdr:col>
      <xdr:colOff>0</xdr:colOff>
      <xdr:row>133</xdr:row>
      <xdr:rowOff>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92" name="Text Box 1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111</xdr:row>
      <xdr:rowOff>250825</xdr:rowOff>
    </xdr:from>
    <xdr:to>
      <xdr:col>4</xdr:col>
      <xdr:colOff>352425</xdr:colOff>
      <xdr:row>111</xdr:row>
      <xdr:rowOff>250825</xdr:rowOff>
    </xdr:to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09725" y="29197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111</xdr:row>
      <xdr:rowOff>250825</xdr:rowOff>
    </xdr:from>
    <xdr:to>
      <xdr:col>24</xdr:col>
      <xdr:colOff>28575</xdr:colOff>
      <xdr:row>111</xdr:row>
      <xdr:rowOff>250825</xdr:rowOff>
    </xdr:to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291973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111</xdr:row>
      <xdr:rowOff>250825</xdr:rowOff>
    </xdr:from>
    <xdr:to>
      <xdr:col>4</xdr:col>
      <xdr:colOff>0</xdr:colOff>
      <xdr:row>111</xdr:row>
      <xdr:rowOff>250825</xdr:rowOff>
    </xdr:to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111</xdr:row>
      <xdr:rowOff>250825</xdr:rowOff>
    </xdr:from>
    <xdr:to>
      <xdr:col>4</xdr:col>
      <xdr:colOff>0</xdr:colOff>
      <xdr:row>111</xdr:row>
      <xdr:rowOff>250825</xdr:rowOff>
    </xdr:to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111</xdr:row>
      <xdr:rowOff>250825</xdr:rowOff>
    </xdr:from>
    <xdr:to>
      <xdr:col>24</xdr:col>
      <xdr:colOff>542925</xdr:colOff>
      <xdr:row>111</xdr:row>
      <xdr:rowOff>250825</xdr:rowOff>
    </xdr:to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334125" y="291973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112</xdr:row>
      <xdr:rowOff>0</xdr:rowOff>
    </xdr:from>
    <xdr:to>
      <xdr:col>4</xdr:col>
      <xdr:colOff>352425</xdr:colOff>
      <xdr:row>112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112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112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133</xdr:row>
      <xdr:rowOff>0</xdr:rowOff>
    </xdr:from>
    <xdr:to>
      <xdr:col>4</xdr:col>
      <xdr:colOff>352425</xdr:colOff>
      <xdr:row>133</xdr:row>
      <xdr:rowOff>0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133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22" name="Text Box 1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91</xdr:row>
      <xdr:rowOff>0</xdr:rowOff>
    </xdr:from>
    <xdr:to>
      <xdr:col>4</xdr:col>
      <xdr:colOff>352425</xdr:colOff>
      <xdr:row>91</xdr:row>
      <xdr:rowOff>0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225" name="Text Box 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91</xdr:row>
      <xdr:rowOff>0</xdr:rowOff>
    </xdr:from>
    <xdr:to>
      <xdr:col>4</xdr:col>
      <xdr:colOff>0</xdr:colOff>
      <xdr:row>91</xdr:row>
      <xdr:rowOff>0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91</xdr:row>
      <xdr:rowOff>0</xdr:rowOff>
    </xdr:from>
    <xdr:to>
      <xdr:col>26</xdr:col>
      <xdr:colOff>0</xdr:colOff>
      <xdr:row>91</xdr:row>
      <xdr:rowOff>0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230" name="Text Box 1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231" name="Text Box 17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4" name="Text Box 2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235" name="Text Box 2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6" name="Text Box 2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37" name="Text Box 2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8" name="Text Box 2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9" name="Text Box 2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40" name="Text Box 2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241" name="Text Box 3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3" name="Text Box 3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4" name="Text Box 3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245" name="Text Box 3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50" name="Text Box 10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5" name="Text Box 1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57" name="Text Box 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61" name="Text Box 1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62" name="Text Box 1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4" name="Text Box 2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65" name="Text Box 2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67" name="Text Box 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71" name="Text Box 1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272" name="Text Box 1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4" name="Text Box 2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275" name="Text Box 2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77" name="Text Box 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81" name="Text Box 1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82" name="Text Box 1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4" name="Text Box 2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85" name="Text Box 2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109</xdr:row>
      <xdr:rowOff>0</xdr:rowOff>
    </xdr:from>
    <xdr:to>
      <xdr:col>4</xdr:col>
      <xdr:colOff>352425</xdr:colOff>
      <xdr:row>109</xdr:row>
      <xdr:rowOff>0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109</xdr:row>
      <xdr:rowOff>0</xdr:rowOff>
    </xdr:from>
    <xdr:to>
      <xdr:col>26</xdr:col>
      <xdr:colOff>0</xdr:colOff>
      <xdr:row>109</xdr:row>
      <xdr:rowOff>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127</xdr:row>
      <xdr:rowOff>0</xdr:rowOff>
    </xdr:from>
    <xdr:to>
      <xdr:col>4</xdr:col>
      <xdr:colOff>352425</xdr:colOff>
      <xdr:row>127</xdr:row>
      <xdr:rowOff>0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127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98" name="Text Box 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1" name="Text Box 1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302" name="Text Box 17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303" name="Text Box 1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5" name="Text Box 20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306" name="Text Box 2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8" name="Text Box 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70</xdr:row>
      <xdr:rowOff>0</xdr:rowOff>
    </xdr:from>
    <xdr:to>
      <xdr:col>4</xdr:col>
      <xdr:colOff>352425</xdr:colOff>
      <xdr:row>70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91</xdr:row>
      <xdr:rowOff>0</xdr:rowOff>
    </xdr:from>
    <xdr:to>
      <xdr:col>4</xdr:col>
      <xdr:colOff>352425</xdr:colOff>
      <xdr:row>91</xdr:row>
      <xdr:rowOff>0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91</xdr:row>
      <xdr:rowOff>0</xdr:rowOff>
    </xdr:from>
    <xdr:to>
      <xdr:col>4</xdr:col>
      <xdr:colOff>0</xdr:colOff>
      <xdr:row>91</xdr:row>
      <xdr:rowOff>0</xdr:rowOff>
    </xdr:to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91</xdr:row>
      <xdr:rowOff>0</xdr:rowOff>
    </xdr:from>
    <xdr:to>
      <xdr:col>26</xdr:col>
      <xdr:colOff>0</xdr:colOff>
      <xdr:row>91</xdr:row>
      <xdr:rowOff>0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70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1" name="Text Box 1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3" name="Text Box 20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24" name="Text Box 2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25" name="Text Box 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26" name="Text Box 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7" name="Text Box 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8" name="Text Box 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29" name="Text Box 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330" name="Text Box 3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331" name="Text Box 3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2" name="Text Box 3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3" name="Text Box 3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334" name="Text Box 3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9" name="Text Box 1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1" name="Text Box 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9" name="Text Box 10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50" name="Text Box 17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51" name="Text Box 1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54" name="Text Box 2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9" name="Text Box 1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360" name="Text Box 17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361" name="Text Box 1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3" name="Text Box 20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364" name="Text Box 2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70" name="Text Box 17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1" name="Text Box 1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74" name="Text Box 2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109</xdr:row>
      <xdr:rowOff>0</xdr:rowOff>
    </xdr:from>
    <xdr:to>
      <xdr:col>4</xdr:col>
      <xdr:colOff>352425</xdr:colOff>
      <xdr:row>109</xdr:row>
      <xdr:rowOff>0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109</xdr:row>
      <xdr:rowOff>0</xdr:rowOff>
    </xdr:from>
    <xdr:to>
      <xdr:col>26</xdr:col>
      <xdr:colOff>0</xdr:colOff>
      <xdr:row>109</xdr:row>
      <xdr:rowOff>0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127</xdr:row>
      <xdr:rowOff>0</xdr:rowOff>
    </xdr:from>
    <xdr:to>
      <xdr:col>4</xdr:col>
      <xdr:colOff>352425</xdr:colOff>
      <xdr:row>127</xdr:row>
      <xdr:rowOff>0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127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5962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646271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59626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64627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646271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59626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4" name="Text Box 2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3175</xdr:rowOff>
    </xdr:from>
    <xdr:to>
      <xdr:col>4</xdr:col>
      <xdr:colOff>352425</xdr:colOff>
      <xdr:row>79</xdr:row>
      <xdr:rowOff>3175</xdr:rowOff>
    </xdr:to>
    <xdr:sp macro="" textlink="">
      <xdr:nvSpPr>
        <xdr:cNvPr id="45" name="Text Box 3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79</xdr:row>
      <xdr:rowOff>3175</xdr:rowOff>
    </xdr:from>
    <xdr:to>
      <xdr:col>24</xdr:col>
      <xdr:colOff>28575</xdr:colOff>
      <xdr:row>79</xdr:row>
      <xdr:rowOff>3175</xdr:rowOff>
    </xdr:to>
    <xdr:sp macro="" textlink="">
      <xdr:nvSpPr>
        <xdr:cNvPr id="46" name="Text Box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79</xdr:row>
      <xdr:rowOff>3175</xdr:rowOff>
    </xdr:from>
    <xdr:to>
      <xdr:col>24</xdr:col>
      <xdr:colOff>542925</xdr:colOff>
      <xdr:row>79</xdr:row>
      <xdr:rowOff>3175</xdr:rowOff>
    </xdr:to>
    <xdr:sp macro="" textlink="">
      <xdr:nvSpPr>
        <xdr:cNvPr id="49" name="Text Box 3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3175</xdr:rowOff>
    </xdr:from>
    <xdr:to>
      <xdr:col>4</xdr:col>
      <xdr:colOff>352425</xdr:colOff>
      <xdr:row>55</xdr:row>
      <xdr:rowOff>3175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3175</xdr:rowOff>
    </xdr:from>
    <xdr:to>
      <xdr:col>24</xdr:col>
      <xdr:colOff>28575</xdr:colOff>
      <xdr:row>55</xdr:row>
      <xdr:rowOff>3175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7" name="Text Box 2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3175</xdr:rowOff>
    </xdr:from>
    <xdr:to>
      <xdr:col>24</xdr:col>
      <xdr:colOff>542925</xdr:colOff>
      <xdr:row>55</xdr:row>
      <xdr:rowOff>3175</xdr:rowOff>
    </xdr:to>
    <xdr:sp macro="" textlink="">
      <xdr:nvSpPr>
        <xdr:cNvPr id="59" name="Text Box 2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3175</xdr:rowOff>
    </xdr:from>
    <xdr:to>
      <xdr:col>4</xdr:col>
      <xdr:colOff>352425</xdr:colOff>
      <xdr:row>67</xdr:row>
      <xdr:rowOff>3175</xdr:rowOff>
    </xdr:to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67</xdr:row>
      <xdr:rowOff>3175</xdr:rowOff>
    </xdr:from>
    <xdr:to>
      <xdr:col>24</xdr:col>
      <xdr:colOff>28575</xdr:colOff>
      <xdr:row>67</xdr:row>
      <xdr:rowOff>3175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67</xdr:row>
      <xdr:rowOff>3175</xdr:rowOff>
    </xdr:from>
    <xdr:to>
      <xdr:col>24</xdr:col>
      <xdr:colOff>542925</xdr:colOff>
      <xdr:row>67</xdr:row>
      <xdr:rowOff>3175</xdr:rowOff>
    </xdr:to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6" name="Text Box 1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7" name="Text Box 18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9" name="Text Box 2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00" name="Text Box 2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5" name="Text Box 1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5" name="Text Box 1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20" name="Text Box 2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5" name="Text Box 1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26" name="Text Box 17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27" name="Text Box 1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9" name="Text Box 2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78</xdr:row>
      <xdr:rowOff>250825</xdr:rowOff>
    </xdr:from>
    <xdr:to>
      <xdr:col>24</xdr:col>
      <xdr:colOff>28575</xdr:colOff>
      <xdr:row>78</xdr:row>
      <xdr:rowOff>250825</xdr:rowOff>
    </xdr:to>
    <xdr:sp macro="" textlink="">
      <xdr:nvSpPr>
        <xdr:cNvPr id="137" name="Text Box 18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8" name="Text Box 19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9" name="Text Box 2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78</xdr:row>
      <xdr:rowOff>250825</xdr:rowOff>
    </xdr:from>
    <xdr:to>
      <xdr:col>24</xdr:col>
      <xdr:colOff>542925</xdr:colOff>
      <xdr:row>78</xdr:row>
      <xdr:rowOff>250825</xdr:rowOff>
    </xdr:to>
    <xdr:sp macro="" textlink="">
      <xdr:nvSpPr>
        <xdr:cNvPr id="140" name="Text Box 2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5" name="Text Box 10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53" name="Text Box 18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5" name="Text Box 20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58" name="Text Box 1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59" name="Text Box 1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0" name="Text Box 1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64" name="Text Box 1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65" name="Text Box 1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7" name="Text Box 2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68" name="Text Box 2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1600200" y="275653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1581150" y="2756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7210425" y="275653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163</xdr:row>
      <xdr:rowOff>0</xdr:rowOff>
    </xdr:from>
    <xdr:to>
      <xdr:col>4</xdr:col>
      <xdr:colOff>352425</xdr:colOff>
      <xdr:row>163</xdr:row>
      <xdr:rowOff>0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1600200" y="32508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163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1581150" y="3250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163</xdr:row>
      <xdr:rowOff>0</xdr:rowOff>
    </xdr:from>
    <xdr:to>
      <xdr:col>26</xdr:col>
      <xdr:colOff>0</xdr:colOff>
      <xdr:row>163</xdr:row>
      <xdr:rowOff>0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7210425" y="32508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219</xdr:row>
      <xdr:rowOff>0</xdr:rowOff>
    </xdr:from>
    <xdr:to>
      <xdr:col>4</xdr:col>
      <xdr:colOff>352425</xdr:colOff>
      <xdr:row>219</xdr:row>
      <xdr:rowOff>0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1600200" y="48529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219</xdr:row>
      <xdr:rowOff>0</xdr:rowOff>
    </xdr:from>
    <xdr:to>
      <xdr:col>4</xdr:col>
      <xdr:colOff>0</xdr:colOff>
      <xdr:row>219</xdr:row>
      <xdr:rowOff>0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1581150" y="48529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219</xdr:row>
      <xdr:rowOff>0</xdr:rowOff>
    </xdr:from>
    <xdr:to>
      <xdr:col>26</xdr:col>
      <xdr:colOff>0</xdr:colOff>
      <xdr:row>219</xdr:row>
      <xdr:rowOff>0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7210425" y="48529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199</xdr:row>
      <xdr:rowOff>0</xdr:rowOff>
    </xdr:from>
    <xdr:to>
      <xdr:col>4</xdr:col>
      <xdr:colOff>352425</xdr:colOff>
      <xdr:row>199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42814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199</xdr:row>
      <xdr:rowOff>0</xdr:rowOff>
    </xdr:from>
    <xdr:to>
      <xdr:col>4</xdr:col>
      <xdr:colOff>0</xdr:colOff>
      <xdr:row>199</xdr:row>
      <xdr:rowOff>0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1581150" y="42814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199</xdr:row>
      <xdr:rowOff>0</xdr:rowOff>
    </xdr:from>
    <xdr:to>
      <xdr:col>26</xdr:col>
      <xdr:colOff>0</xdr:colOff>
      <xdr:row>199</xdr:row>
      <xdr:rowOff>0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7210425" y="42814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217</xdr:row>
      <xdr:rowOff>0</xdr:rowOff>
    </xdr:from>
    <xdr:to>
      <xdr:col>4</xdr:col>
      <xdr:colOff>352425</xdr:colOff>
      <xdr:row>217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1600200" y="47929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217</xdr:row>
      <xdr:rowOff>0</xdr:rowOff>
    </xdr:from>
    <xdr:to>
      <xdr:col>4</xdr:col>
      <xdr:colOff>0</xdr:colOff>
      <xdr:row>217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1581150" y="47929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217</xdr:row>
      <xdr:rowOff>0</xdr:rowOff>
    </xdr:from>
    <xdr:to>
      <xdr:col>26</xdr:col>
      <xdr:colOff>0</xdr:colOff>
      <xdr:row>217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7210425" y="47929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235</xdr:row>
      <xdr:rowOff>0</xdr:rowOff>
    </xdr:from>
    <xdr:to>
      <xdr:col>4</xdr:col>
      <xdr:colOff>352425</xdr:colOff>
      <xdr:row>235</xdr:row>
      <xdr:rowOff>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1600200" y="529018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235</xdr:row>
      <xdr:rowOff>0</xdr:rowOff>
    </xdr:from>
    <xdr:to>
      <xdr:col>4</xdr:col>
      <xdr:colOff>0</xdr:colOff>
      <xdr:row>235</xdr:row>
      <xdr:rowOff>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2901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235</xdr:row>
      <xdr:rowOff>0</xdr:rowOff>
    </xdr:from>
    <xdr:to>
      <xdr:col>26</xdr:col>
      <xdr:colOff>0</xdr:colOff>
      <xdr:row>235</xdr:row>
      <xdr:rowOff>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52901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106</xdr:row>
      <xdr:rowOff>250825</xdr:rowOff>
    </xdr:from>
    <xdr:to>
      <xdr:col>4</xdr:col>
      <xdr:colOff>352425</xdr:colOff>
      <xdr:row>106</xdr:row>
      <xdr:rowOff>250825</xdr:rowOff>
    </xdr:to>
    <xdr:sp macro="" textlink="">
      <xdr:nvSpPr>
        <xdr:cNvPr id="203" name="Text Box 17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552575" y="6022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106</xdr:row>
      <xdr:rowOff>250825</xdr:rowOff>
    </xdr:from>
    <xdr:to>
      <xdr:col>24</xdr:col>
      <xdr:colOff>28575</xdr:colOff>
      <xdr:row>106</xdr:row>
      <xdr:rowOff>250825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7153275" y="60229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6" name="Text Box 2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106</xdr:row>
      <xdr:rowOff>250825</xdr:rowOff>
    </xdr:from>
    <xdr:to>
      <xdr:col>24</xdr:col>
      <xdr:colOff>542925</xdr:colOff>
      <xdr:row>106</xdr:row>
      <xdr:rowOff>250825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6276975" y="60229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0" name="Text Box 2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25</xdr:row>
      <xdr:rowOff>250825</xdr:rowOff>
    </xdr:from>
    <xdr:to>
      <xdr:col>4</xdr:col>
      <xdr:colOff>352425</xdr:colOff>
      <xdr:row>25</xdr:row>
      <xdr:rowOff>250825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3" name="Text Box 20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26</xdr:row>
      <xdr:rowOff>250825</xdr:rowOff>
    </xdr:from>
    <xdr:to>
      <xdr:col>4</xdr:col>
      <xdr:colOff>352425</xdr:colOff>
      <xdr:row>26</xdr:row>
      <xdr:rowOff>250825</xdr:rowOff>
    </xdr:to>
    <xdr:sp macro="" textlink="">
      <xdr:nvSpPr>
        <xdr:cNvPr id="224" name="Text Box 17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6" name="Text Box 2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27</xdr:row>
      <xdr:rowOff>250825</xdr:rowOff>
    </xdr:from>
    <xdr:to>
      <xdr:col>4</xdr:col>
      <xdr:colOff>352425</xdr:colOff>
      <xdr:row>27</xdr:row>
      <xdr:rowOff>250825</xdr:rowOff>
    </xdr:to>
    <xdr:sp macro="" textlink="">
      <xdr:nvSpPr>
        <xdr:cNvPr id="227" name="Text Box 17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28</xdr:row>
      <xdr:rowOff>250825</xdr:rowOff>
    </xdr:from>
    <xdr:to>
      <xdr:col>4</xdr:col>
      <xdr:colOff>352425</xdr:colOff>
      <xdr:row>28</xdr:row>
      <xdr:rowOff>250825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3" name="Text Box 17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5" name="Text Box 2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5" name="Text Box 2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6" name="Text Box 2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7" name="Text Box 27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8" name="Text Box 1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9" name="Text Box 1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0" name="Text Box 20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51" name="Text Box 17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4" name="Text Box 17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6" name="Text Box 20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257" name="Text Box 17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9" name="Text Box 20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38</xdr:row>
      <xdr:rowOff>250825</xdr:rowOff>
    </xdr:from>
    <xdr:to>
      <xdr:col>4</xdr:col>
      <xdr:colOff>352425</xdr:colOff>
      <xdr:row>38</xdr:row>
      <xdr:rowOff>250825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39</xdr:row>
      <xdr:rowOff>250825</xdr:rowOff>
    </xdr:from>
    <xdr:to>
      <xdr:col>4</xdr:col>
      <xdr:colOff>352425</xdr:colOff>
      <xdr:row>39</xdr:row>
      <xdr:rowOff>250825</xdr:rowOff>
    </xdr:to>
    <xdr:sp macro="" textlink="">
      <xdr:nvSpPr>
        <xdr:cNvPr id="263" name="Text Box 17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5" name="Text Box 2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40</xdr:row>
      <xdr:rowOff>250825</xdr:rowOff>
    </xdr:from>
    <xdr:to>
      <xdr:col>4</xdr:col>
      <xdr:colOff>352425</xdr:colOff>
      <xdr:row>40</xdr:row>
      <xdr:rowOff>250825</xdr:rowOff>
    </xdr:to>
    <xdr:sp macro="" textlink="">
      <xdr:nvSpPr>
        <xdr:cNvPr id="266" name="Text Box 17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8" name="Text Box 20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69" name="Text Box 17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48</xdr:row>
      <xdr:rowOff>250825</xdr:rowOff>
    </xdr:from>
    <xdr:to>
      <xdr:col>4</xdr:col>
      <xdr:colOff>352425</xdr:colOff>
      <xdr:row>48</xdr:row>
      <xdr:rowOff>250825</xdr:rowOff>
    </xdr:to>
    <xdr:sp macro="" textlink="">
      <xdr:nvSpPr>
        <xdr:cNvPr id="275" name="Text Box 17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1" name="Text Box 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2" name="Text Box 2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3" name="Text Box 27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4" name="Text Box 17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6" name="Text Box 2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7" name="Text Box 17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9" name="Text Box 20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293" name="Text Box 17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5" name="Text Box 20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296" name="Text Box 17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8" name="Text Box 2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302" name="Text Box 17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05" name="Text Box 17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3" name="Text Box 20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17" name="Text Box 24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8" name="Text Box 2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9" name="Text Box 27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5" name="Text Box 20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8" name="Text Box 2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329" name="Text Box 17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1" name="Text Box 2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332" name="Text Box 17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4" name="Text Box 2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335" name="Text Box 17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7" name="Text Box 20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41" name="Text Box 17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3" name="Text Box 20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9" name="Text Box 20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3" name="Text Box 24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4" name="Text Box 2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5" name="Text Box 27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9" name="Text Box 17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1" name="Text Box 2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362" name="Text Box 17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365" name="Text Box 17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7" name="Text Box 20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368" name="Text Box 1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70" name="Text Box 2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374" name="Text Box 17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6" name="Text Box 2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77" name="Text Box 17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9" name="Text Box 20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FFCF813A-B73A-49CC-9800-902C07EA235F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A5C35C5B-716D-45DD-A425-E69184000E4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32EC7971-505B-420F-A602-A6364DC05033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76FE6D98-B86A-4870-8768-040841C563B7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B4EDF957-F4F7-4627-B285-592B03CEBB2F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95FA5F22-E3A4-4EEF-A210-AE1AC2321E5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F0AAA0D-507F-4F4C-AA98-A3131DABCFDF}"/>
            </a:ext>
          </a:extLst>
        </xdr:cNvPr>
        <xdr:cNvSpPr txBox="1">
          <a:spLocks noChangeArrowheads="1"/>
        </xdr:cNvSpPr>
      </xdr:nvSpPr>
      <xdr:spPr bwMode="auto">
        <a:xfrm>
          <a:off x="1416504" y="9906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EA9F64F7-EFAA-4DEE-90BF-46533721E8C1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A4021DFD-EEB5-4398-8F1D-BE890DF1BF69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48</xdr:row>
      <xdr:rowOff>250825</xdr:rowOff>
    </xdr:from>
    <xdr:to>
      <xdr:col>4</xdr:col>
      <xdr:colOff>352425</xdr:colOff>
      <xdr:row>48</xdr:row>
      <xdr:rowOff>250825</xdr:rowOff>
    </xdr:to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0139281D-807E-4FE6-B154-E62AD709549E}"/>
            </a:ext>
          </a:extLst>
        </xdr:cNvPr>
        <xdr:cNvSpPr txBox="1">
          <a:spLocks noChangeArrowheads="1"/>
        </xdr:cNvSpPr>
      </xdr:nvSpPr>
      <xdr:spPr bwMode="auto">
        <a:xfrm>
          <a:off x="1416504" y="98982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AAFFCAD8-B209-4643-B5C6-B2CBCCCBF4EE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151" name="Text Box 20">
          <a:extLst>
            <a:ext uri="{FF2B5EF4-FFF2-40B4-BE49-F238E27FC236}">
              <a16:creationId xmlns:a16="http://schemas.microsoft.com/office/drawing/2014/main" id="{90D83764-C613-488B-AF6D-D3D35E5C1498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A64E0FA-1500-4CA3-9564-825CDFC30CC0}"/>
            </a:ext>
          </a:extLst>
        </xdr:cNvPr>
        <xdr:cNvSpPr txBox="1">
          <a:spLocks noChangeArrowheads="1"/>
        </xdr:cNvSpPr>
      </xdr:nvSpPr>
      <xdr:spPr bwMode="auto">
        <a:xfrm>
          <a:off x="1416504" y="9906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BC595AA3-DA87-466B-94C8-27CAD5AF8240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735EFA59-4EE5-4456-A151-880D246CF54F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B595D13C-74F1-48E3-9158-55F7F0CCB333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9EC9B034-5B6B-4E92-8A51-3B12F5977B0C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4002FAE5-65AE-4C31-8A14-30305CE4AE8A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80" name="Text Box 17">
          <a:extLst>
            <a:ext uri="{FF2B5EF4-FFF2-40B4-BE49-F238E27FC236}">
              <a16:creationId xmlns:a16="http://schemas.microsoft.com/office/drawing/2014/main" id="{5B0A3C53-3FD6-405F-A08B-F9DDB811F3BC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4972D20-F61B-4046-ACC7-5BB33EC4F005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E31812F1-D80F-4570-8E0F-AA8372932F9D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7DE46FE5-1362-4CBD-A4DD-7F2AE3700082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EAB2CDF6-3778-4B5B-919C-35AD82E19D54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5" name="Text Box 20">
          <a:extLst>
            <a:ext uri="{FF2B5EF4-FFF2-40B4-BE49-F238E27FC236}">
              <a16:creationId xmlns:a16="http://schemas.microsoft.com/office/drawing/2014/main" id="{67029BC7-6BA2-4BF2-93B0-00B181FC2AF8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386" name="Text Box 17">
          <a:extLst>
            <a:ext uri="{FF2B5EF4-FFF2-40B4-BE49-F238E27FC236}">
              <a16:creationId xmlns:a16="http://schemas.microsoft.com/office/drawing/2014/main" id="{16F4EE07-9E71-4457-A480-7CFA886F92EF}"/>
            </a:ext>
          </a:extLst>
        </xdr:cNvPr>
        <xdr:cNvSpPr txBox="1">
          <a:spLocks noChangeArrowheads="1"/>
        </xdr:cNvSpPr>
      </xdr:nvSpPr>
      <xdr:spPr bwMode="auto">
        <a:xfrm>
          <a:off x="1416504" y="10156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A3700E55-2F72-4B39-8DE4-CC97E25BBF96}"/>
            </a:ext>
          </a:extLst>
        </xdr:cNvPr>
        <xdr:cNvSpPr txBox="1">
          <a:spLocks noChangeArrowheads="1"/>
        </xdr:cNvSpPr>
      </xdr:nvSpPr>
      <xdr:spPr bwMode="auto">
        <a:xfrm>
          <a:off x="1394279" y="101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013DF9CD-1D3A-4504-B046-2D5AB5895AE1}"/>
            </a:ext>
          </a:extLst>
        </xdr:cNvPr>
        <xdr:cNvSpPr txBox="1">
          <a:spLocks noChangeArrowheads="1"/>
        </xdr:cNvSpPr>
      </xdr:nvSpPr>
      <xdr:spPr bwMode="auto">
        <a:xfrm>
          <a:off x="1394279" y="101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389" name="Text Box 17">
          <a:extLst>
            <a:ext uri="{FF2B5EF4-FFF2-40B4-BE49-F238E27FC236}">
              <a16:creationId xmlns:a16="http://schemas.microsoft.com/office/drawing/2014/main" id="{CB312912-6659-4772-9D18-B621824FE06A}"/>
            </a:ext>
          </a:extLst>
        </xdr:cNvPr>
        <xdr:cNvSpPr txBox="1">
          <a:spLocks noChangeArrowheads="1"/>
        </xdr:cNvSpPr>
      </xdr:nvSpPr>
      <xdr:spPr bwMode="auto">
        <a:xfrm>
          <a:off x="1416504" y="10415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907E768D-0F57-491D-BD60-6C4FB803F32B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1" name="Text Box 20">
          <a:extLst>
            <a:ext uri="{FF2B5EF4-FFF2-40B4-BE49-F238E27FC236}">
              <a16:creationId xmlns:a16="http://schemas.microsoft.com/office/drawing/2014/main" id="{175E690B-D224-4A8E-B676-BC53EE96377C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392" name="Text Box 17">
          <a:extLst>
            <a:ext uri="{FF2B5EF4-FFF2-40B4-BE49-F238E27FC236}">
              <a16:creationId xmlns:a16="http://schemas.microsoft.com/office/drawing/2014/main" id="{195852DB-62E8-446A-A241-BBB2F5407AED}"/>
            </a:ext>
          </a:extLst>
        </xdr:cNvPr>
        <xdr:cNvSpPr txBox="1">
          <a:spLocks noChangeArrowheads="1"/>
        </xdr:cNvSpPr>
      </xdr:nvSpPr>
      <xdr:spPr bwMode="auto">
        <a:xfrm>
          <a:off x="1416504" y="10673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02C32B9F-6D89-49FB-B444-EE48D3FC97DF}"/>
            </a:ext>
          </a:extLst>
        </xdr:cNvPr>
        <xdr:cNvSpPr txBox="1">
          <a:spLocks noChangeArrowheads="1"/>
        </xdr:cNvSpPr>
      </xdr:nvSpPr>
      <xdr:spPr bwMode="auto">
        <a:xfrm>
          <a:off x="1394279" y="10673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396" name="Text Box 20">
          <a:extLst>
            <a:ext uri="{FF2B5EF4-FFF2-40B4-BE49-F238E27FC236}">
              <a16:creationId xmlns:a16="http://schemas.microsoft.com/office/drawing/2014/main" id="{ACF3381F-7CD6-46AC-A512-2485B465DF76}"/>
            </a:ext>
          </a:extLst>
        </xdr:cNvPr>
        <xdr:cNvSpPr txBox="1">
          <a:spLocks noChangeArrowheads="1"/>
        </xdr:cNvSpPr>
      </xdr:nvSpPr>
      <xdr:spPr bwMode="auto">
        <a:xfrm>
          <a:off x="1394279" y="10673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397" name="Text Box 17">
          <a:extLst>
            <a:ext uri="{FF2B5EF4-FFF2-40B4-BE49-F238E27FC236}">
              <a16:creationId xmlns:a16="http://schemas.microsoft.com/office/drawing/2014/main" id="{2832AC34-AEB1-4E3F-8B9C-A7DFCFBF9F74}"/>
            </a:ext>
          </a:extLst>
        </xdr:cNvPr>
        <xdr:cNvSpPr txBox="1">
          <a:spLocks noChangeArrowheads="1"/>
        </xdr:cNvSpPr>
      </xdr:nvSpPr>
      <xdr:spPr bwMode="auto">
        <a:xfrm>
          <a:off x="1416504" y="109324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F9860F41-8F51-43A2-ADF2-D50C58D7C259}"/>
            </a:ext>
          </a:extLst>
        </xdr:cNvPr>
        <xdr:cNvSpPr txBox="1">
          <a:spLocks noChangeArrowheads="1"/>
        </xdr:cNvSpPr>
      </xdr:nvSpPr>
      <xdr:spPr bwMode="auto">
        <a:xfrm>
          <a:off x="1394279" y="109324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99" name="Text Box 20">
          <a:extLst>
            <a:ext uri="{FF2B5EF4-FFF2-40B4-BE49-F238E27FC236}">
              <a16:creationId xmlns:a16="http://schemas.microsoft.com/office/drawing/2014/main" id="{8536E680-A5B5-407B-BF05-921DEB7A67F4}"/>
            </a:ext>
          </a:extLst>
        </xdr:cNvPr>
        <xdr:cNvSpPr txBox="1">
          <a:spLocks noChangeArrowheads="1"/>
        </xdr:cNvSpPr>
      </xdr:nvSpPr>
      <xdr:spPr bwMode="auto">
        <a:xfrm>
          <a:off x="1394279" y="109324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400" name="Text Box 17">
          <a:extLst>
            <a:ext uri="{FF2B5EF4-FFF2-40B4-BE49-F238E27FC236}">
              <a16:creationId xmlns:a16="http://schemas.microsoft.com/office/drawing/2014/main" id="{CDC34CAF-B2B0-4BDE-BA2E-679BE8FD21DE}"/>
            </a:ext>
          </a:extLst>
        </xdr:cNvPr>
        <xdr:cNvSpPr txBox="1">
          <a:spLocks noChangeArrowheads="1"/>
        </xdr:cNvSpPr>
      </xdr:nvSpPr>
      <xdr:spPr bwMode="auto">
        <a:xfrm>
          <a:off x="1416504" y="111909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13B035C4-D181-4802-8D65-3EEE48369878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5CC0093C-2B90-4CC8-9C24-36BE7D3A2DFB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A2950A40-D823-44E8-B339-F3D8E16B84E0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A746607D-AB60-49F2-AB92-8F9EEA1140B0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5" name="Text Box 20">
          <a:extLst>
            <a:ext uri="{FF2B5EF4-FFF2-40B4-BE49-F238E27FC236}">
              <a16:creationId xmlns:a16="http://schemas.microsoft.com/office/drawing/2014/main" id="{C6A7C0E2-0451-4109-807E-B527D5577179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6" name="Text Box 17">
          <a:extLst>
            <a:ext uri="{FF2B5EF4-FFF2-40B4-BE49-F238E27FC236}">
              <a16:creationId xmlns:a16="http://schemas.microsoft.com/office/drawing/2014/main" id="{0A208968-2EE7-4054-9457-D6AFD09F40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8479B32-5572-4364-8B0B-B1AB52D3DD4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8" name="Text Box 20">
          <a:extLst>
            <a:ext uri="{FF2B5EF4-FFF2-40B4-BE49-F238E27FC236}">
              <a16:creationId xmlns:a16="http://schemas.microsoft.com/office/drawing/2014/main" id="{5B35D2E1-7B71-4870-8480-BCEB1607E7D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A61E9A2F-D57D-4ACD-9979-1DAE6C0FF7A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4A09CDE9-1B59-4268-B331-F0FA17FB273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C75EFDF4-E647-480E-8917-0E9E4D6E7F3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4CAA8CAA-7E32-45AE-836E-3DE6152484CB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02FC483C-FA62-4D62-836F-F811426D5519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FB658799-9B46-4F2B-9BF4-2A765273A99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415" name="Text Box 17">
          <a:extLst>
            <a:ext uri="{FF2B5EF4-FFF2-40B4-BE49-F238E27FC236}">
              <a16:creationId xmlns:a16="http://schemas.microsoft.com/office/drawing/2014/main" id="{C7B1C9AF-831C-4098-A4EE-86BB08C16F4E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5FB26E74-2192-4D6D-983A-962C6C1B0136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7" name="Text Box 20">
          <a:extLst>
            <a:ext uri="{FF2B5EF4-FFF2-40B4-BE49-F238E27FC236}">
              <a16:creationId xmlns:a16="http://schemas.microsoft.com/office/drawing/2014/main" id="{D407B596-0655-4003-96BB-2A5DF13CB977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8475325-C812-48DF-93B0-A9C4CF562B4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4D6EEEA7-6062-4645-92CE-D5A148EC197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E9DF8D3F-C874-48DC-BAC0-E56C9685278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1" name="Text Box 24">
          <a:extLst>
            <a:ext uri="{FF2B5EF4-FFF2-40B4-BE49-F238E27FC236}">
              <a16:creationId xmlns:a16="http://schemas.microsoft.com/office/drawing/2014/main" id="{73DA6F74-677F-4677-9E1C-FA5428E3920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2" name="Text Box 26">
          <a:extLst>
            <a:ext uri="{FF2B5EF4-FFF2-40B4-BE49-F238E27FC236}">
              <a16:creationId xmlns:a16="http://schemas.microsoft.com/office/drawing/2014/main" id="{B63ABE23-6176-41DD-B6CE-83FA5A051BF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A5E31919-6788-4733-B1A8-6411D8049C0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4" name="Text Box 17">
          <a:extLst>
            <a:ext uri="{FF2B5EF4-FFF2-40B4-BE49-F238E27FC236}">
              <a16:creationId xmlns:a16="http://schemas.microsoft.com/office/drawing/2014/main" id="{AC508238-FC78-4903-B814-082A260DFC4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D5A9DAC2-C9C3-4077-B5E5-525D51C2BD7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6" name="Text Box 20">
          <a:extLst>
            <a:ext uri="{FF2B5EF4-FFF2-40B4-BE49-F238E27FC236}">
              <a16:creationId xmlns:a16="http://schemas.microsoft.com/office/drawing/2014/main" id="{E6A19E0D-4077-4281-99CB-6710854318D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7" name="Text Box 17">
          <a:extLst>
            <a:ext uri="{FF2B5EF4-FFF2-40B4-BE49-F238E27FC236}">
              <a16:creationId xmlns:a16="http://schemas.microsoft.com/office/drawing/2014/main" id="{9571886C-B0CD-41FA-B6B6-D94746871A74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77475BDA-8FF2-4DB5-9E4B-17FAFBEBA99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id="{88346A1B-7509-46DE-8509-25CBD735A2C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30" name="Text Box 17">
          <a:extLst>
            <a:ext uri="{FF2B5EF4-FFF2-40B4-BE49-F238E27FC236}">
              <a16:creationId xmlns:a16="http://schemas.microsoft.com/office/drawing/2014/main" id="{BBBBC793-B080-4698-BF59-963C09101073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50BBD536-727E-431B-878F-EF2718654D8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2" name="Text Box 20">
          <a:extLst>
            <a:ext uri="{FF2B5EF4-FFF2-40B4-BE49-F238E27FC236}">
              <a16:creationId xmlns:a16="http://schemas.microsoft.com/office/drawing/2014/main" id="{D17EEB89-4409-4050-9385-4A515D42EC1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B7E039D1-0FB9-42EF-937D-3E523EB4E663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BF93DA6E-BC3F-42DB-9B8A-41B10231E649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5" name="Text Box 20">
          <a:extLst>
            <a:ext uri="{FF2B5EF4-FFF2-40B4-BE49-F238E27FC236}">
              <a16:creationId xmlns:a16="http://schemas.microsoft.com/office/drawing/2014/main" id="{D0092F27-9AB5-4E42-A1DE-DEB6174849EC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36" name="Text Box 17">
          <a:extLst>
            <a:ext uri="{FF2B5EF4-FFF2-40B4-BE49-F238E27FC236}">
              <a16:creationId xmlns:a16="http://schemas.microsoft.com/office/drawing/2014/main" id="{2076D1B9-4744-4A78-B8F1-0E86C1EA30B8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CC2BAE-650B-4AA9-957E-527F3D59B0DA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F2867034-0262-451D-84FF-73D56C145E49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39" name="Text Box 17">
          <a:extLst>
            <a:ext uri="{FF2B5EF4-FFF2-40B4-BE49-F238E27FC236}">
              <a16:creationId xmlns:a16="http://schemas.microsoft.com/office/drawing/2014/main" id="{525F41F5-9E5A-434A-BC8F-C78C40CAC6BF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BCB4FB3A-0788-4F4B-8980-51BCD44818BC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1" name="Text Box 20">
          <a:extLst>
            <a:ext uri="{FF2B5EF4-FFF2-40B4-BE49-F238E27FC236}">
              <a16:creationId xmlns:a16="http://schemas.microsoft.com/office/drawing/2014/main" id="{CAD36C00-24D6-4C25-ADAC-A6D568791DA0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49D94056-5600-46A4-905F-661D2F34DFA4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5C202863-D4B5-4FB6-AE0D-113D2E5AFE23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4" name="Text Box 20">
          <a:extLst>
            <a:ext uri="{FF2B5EF4-FFF2-40B4-BE49-F238E27FC236}">
              <a16:creationId xmlns:a16="http://schemas.microsoft.com/office/drawing/2014/main" id="{8C5B6D17-3CE4-4BA8-84E7-A5041CE584F0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5" name="Text Box 17">
          <a:extLst>
            <a:ext uri="{FF2B5EF4-FFF2-40B4-BE49-F238E27FC236}">
              <a16:creationId xmlns:a16="http://schemas.microsoft.com/office/drawing/2014/main" id="{A3E24F63-712D-4C94-B025-786698F5217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170FD74F-D812-4765-8B83-D37F0CCBF0D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7" name="Text Box 20">
          <a:extLst>
            <a:ext uri="{FF2B5EF4-FFF2-40B4-BE49-F238E27FC236}">
              <a16:creationId xmlns:a16="http://schemas.microsoft.com/office/drawing/2014/main" id="{53BF5285-6EA0-4C80-9535-D5D0110F63C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8" name="Text Box 17">
          <a:extLst>
            <a:ext uri="{FF2B5EF4-FFF2-40B4-BE49-F238E27FC236}">
              <a16:creationId xmlns:a16="http://schemas.microsoft.com/office/drawing/2014/main" id="{79324ECA-ECE9-4026-A3E4-0D0CF6C7EA62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3FEAC982-3483-403B-B8D8-56582EC4B33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0" name="Text Box 20">
          <a:extLst>
            <a:ext uri="{FF2B5EF4-FFF2-40B4-BE49-F238E27FC236}">
              <a16:creationId xmlns:a16="http://schemas.microsoft.com/office/drawing/2014/main" id="{904C6DFA-DD9A-4E5E-B47D-40871551E2F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51" name="Text Box 17">
          <a:extLst>
            <a:ext uri="{FF2B5EF4-FFF2-40B4-BE49-F238E27FC236}">
              <a16:creationId xmlns:a16="http://schemas.microsoft.com/office/drawing/2014/main" id="{596F693A-35AC-4051-BE2F-CCF44418AB7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id="{1DCE2557-774E-4379-81DC-2F9743F2351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3" name="Text Box 20">
          <a:extLst>
            <a:ext uri="{FF2B5EF4-FFF2-40B4-BE49-F238E27FC236}">
              <a16:creationId xmlns:a16="http://schemas.microsoft.com/office/drawing/2014/main" id="{26EB1B7A-F3E3-4A7E-9554-24578BAA61E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21BBED03-0712-4DCE-ADA6-6A76389A1001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1D3C7C9E-E3F3-495E-B53D-E93D984823C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A7801AE5-7741-4BF5-9FEA-F31B378C581D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EE1EB171-18CE-4B1B-ACC9-8D2078B9737C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BEAA142B-EB55-4F47-90B3-083D062003F0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9" name="Text Box 20">
          <a:extLst>
            <a:ext uri="{FF2B5EF4-FFF2-40B4-BE49-F238E27FC236}">
              <a16:creationId xmlns:a16="http://schemas.microsoft.com/office/drawing/2014/main" id="{E0CE8884-D778-4128-B0B5-CFCBE02FCBA2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29FD12BD-FA27-40B9-A238-B9A47C91C519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E33FB3F6-8787-44EA-92FC-DD2AAB32714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A8EFC68F-47C5-4A71-B97F-83B9896B5F3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3" name="Text Box 24">
          <a:extLst>
            <a:ext uri="{FF2B5EF4-FFF2-40B4-BE49-F238E27FC236}">
              <a16:creationId xmlns:a16="http://schemas.microsoft.com/office/drawing/2014/main" id="{25564CE3-6401-44C1-91B5-5DE555BD1F15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4" name="Text Box 26">
          <a:extLst>
            <a:ext uri="{FF2B5EF4-FFF2-40B4-BE49-F238E27FC236}">
              <a16:creationId xmlns:a16="http://schemas.microsoft.com/office/drawing/2014/main" id="{5C7F1439-37AD-412B-B305-3B0528F28D2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5" name="Text Box 27">
          <a:extLst>
            <a:ext uri="{FF2B5EF4-FFF2-40B4-BE49-F238E27FC236}">
              <a16:creationId xmlns:a16="http://schemas.microsoft.com/office/drawing/2014/main" id="{C60144C3-18EA-4B8E-8A69-0AC1D76C602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6" name="Text Box 17">
          <a:extLst>
            <a:ext uri="{FF2B5EF4-FFF2-40B4-BE49-F238E27FC236}">
              <a16:creationId xmlns:a16="http://schemas.microsoft.com/office/drawing/2014/main" id="{C9208ED8-30DE-4FCD-B191-B64BD8FE9626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7" name="Text Box 19">
          <a:extLst>
            <a:ext uri="{FF2B5EF4-FFF2-40B4-BE49-F238E27FC236}">
              <a16:creationId xmlns:a16="http://schemas.microsoft.com/office/drawing/2014/main" id="{BD4B621A-40D9-48CD-89A2-A5F020E0238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8" name="Text Box 20">
          <a:extLst>
            <a:ext uri="{FF2B5EF4-FFF2-40B4-BE49-F238E27FC236}">
              <a16:creationId xmlns:a16="http://schemas.microsoft.com/office/drawing/2014/main" id="{E6204F62-22F1-40E0-9CBA-8AF05EAB8CA1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9" name="Text Box 17">
          <a:extLst>
            <a:ext uri="{FF2B5EF4-FFF2-40B4-BE49-F238E27FC236}">
              <a16:creationId xmlns:a16="http://schemas.microsoft.com/office/drawing/2014/main" id="{89481A70-2C02-4E0A-9DBE-6AACBE05078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D2554017-8E9F-4600-BD73-7AC417102B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1" name="Text Box 20">
          <a:extLst>
            <a:ext uri="{FF2B5EF4-FFF2-40B4-BE49-F238E27FC236}">
              <a16:creationId xmlns:a16="http://schemas.microsoft.com/office/drawing/2014/main" id="{DF9A7149-FC19-4982-B5E3-F336CA32B64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72" name="Text Box 17">
          <a:extLst>
            <a:ext uri="{FF2B5EF4-FFF2-40B4-BE49-F238E27FC236}">
              <a16:creationId xmlns:a16="http://schemas.microsoft.com/office/drawing/2014/main" id="{94C35C28-E1B8-491D-95F0-DFA5930DAFD6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3" name="Text Box 19">
          <a:extLst>
            <a:ext uri="{FF2B5EF4-FFF2-40B4-BE49-F238E27FC236}">
              <a16:creationId xmlns:a16="http://schemas.microsoft.com/office/drawing/2014/main" id="{026DB393-6D2A-466C-9019-1269D72BEC9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4" name="Text Box 20">
          <a:extLst>
            <a:ext uri="{FF2B5EF4-FFF2-40B4-BE49-F238E27FC236}">
              <a16:creationId xmlns:a16="http://schemas.microsoft.com/office/drawing/2014/main" id="{1638CDCC-9C45-4669-B3CC-8698F52DBC1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475" name="Text Box 17">
          <a:extLst>
            <a:ext uri="{FF2B5EF4-FFF2-40B4-BE49-F238E27FC236}">
              <a16:creationId xmlns:a16="http://schemas.microsoft.com/office/drawing/2014/main" id="{79AECDFB-F2F0-4D63-8BCA-ED0D501A72BB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6" name="Text Box 19">
          <a:extLst>
            <a:ext uri="{FF2B5EF4-FFF2-40B4-BE49-F238E27FC236}">
              <a16:creationId xmlns:a16="http://schemas.microsoft.com/office/drawing/2014/main" id="{BE4F2F00-060C-4172-91A0-C03A4713E942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7" name="Text Box 20">
          <a:extLst>
            <a:ext uri="{FF2B5EF4-FFF2-40B4-BE49-F238E27FC236}">
              <a16:creationId xmlns:a16="http://schemas.microsoft.com/office/drawing/2014/main" id="{E45CE173-8BAE-4383-B64F-EFCD53F00D34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78" name="Text Box 17">
          <a:extLst>
            <a:ext uri="{FF2B5EF4-FFF2-40B4-BE49-F238E27FC236}">
              <a16:creationId xmlns:a16="http://schemas.microsoft.com/office/drawing/2014/main" id="{BB0CCBA8-357F-4269-934D-BF90AEFE736C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79" name="Text Box 19">
          <a:extLst>
            <a:ext uri="{FF2B5EF4-FFF2-40B4-BE49-F238E27FC236}">
              <a16:creationId xmlns:a16="http://schemas.microsoft.com/office/drawing/2014/main" id="{ED549311-A1CB-441F-95D4-9018901D9C42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80" name="Text Box 20">
          <a:extLst>
            <a:ext uri="{FF2B5EF4-FFF2-40B4-BE49-F238E27FC236}">
              <a16:creationId xmlns:a16="http://schemas.microsoft.com/office/drawing/2014/main" id="{EDCC215D-42AE-43A2-B8FD-82C831C24397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4AB12267-BCBE-48CD-8F57-FE4CA75366A6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3BFCE349-8845-425B-8C24-64074A9C4D8E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3" name="Text Box 20">
          <a:extLst>
            <a:ext uri="{FF2B5EF4-FFF2-40B4-BE49-F238E27FC236}">
              <a16:creationId xmlns:a16="http://schemas.microsoft.com/office/drawing/2014/main" id="{78E5A2A8-4CEB-46CA-9D4A-7CC8BF1C4163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84" name="Text Box 17">
          <a:extLst>
            <a:ext uri="{FF2B5EF4-FFF2-40B4-BE49-F238E27FC236}">
              <a16:creationId xmlns:a16="http://schemas.microsoft.com/office/drawing/2014/main" id="{A24B0EBB-B18D-48B6-BB0D-7378514CAC5E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26409FA8-645C-42BE-B936-6482B085E5EF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6" name="Text Box 20">
          <a:extLst>
            <a:ext uri="{FF2B5EF4-FFF2-40B4-BE49-F238E27FC236}">
              <a16:creationId xmlns:a16="http://schemas.microsoft.com/office/drawing/2014/main" id="{EC2544F2-A04C-4DDA-866E-94E78B122069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87" name="Text Box 17">
          <a:extLst>
            <a:ext uri="{FF2B5EF4-FFF2-40B4-BE49-F238E27FC236}">
              <a16:creationId xmlns:a16="http://schemas.microsoft.com/office/drawing/2014/main" id="{5A0E3B31-CFA0-4171-AE0D-99BBB757E55E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31FF2663-05EE-46B7-B38C-EA1901BC15BE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9" name="Text Box 20">
          <a:extLst>
            <a:ext uri="{FF2B5EF4-FFF2-40B4-BE49-F238E27FC236}">
              <a16:creationId xmlns:a16="http://schemas.microsoft.com/office/drawing/2014/main" id="{B345BBBC-DFDB-41A4-849C-13CD312ADB0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0" name="Text Box 17">
          <a:extLst>
            <a:ext uri="{FF2B5EF4-FFF2-40B4-BE49-F238E27FC236}">
              <a16:creationId xmlns:a16="http://schemas.microsoft.com/office/drawing/2014/main" id="{4FA50BC7-2637-4843-AABC-E6C316B6105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17FDAC9-6EE5-49F8-B1FB-E3CFB8691F9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2" name="Text Box 20">
          <a:extLst>
            <a:ext uri="{FF2B5EF4-FFF2-40B4-BE49-F238E27FC236}">
              <a16:creationId xmlns:a16="http://schemas.microsoft.com/office/drawing/2014/main" id="{D8E8D42E-CF26-498B-B2D4-CE5B9052EE7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3" name="Text Box 17">
          <a:extLst>
            <a:ext uri="{FF2B5EF4-FFF2-40B4-BE49-F238E27FC236}">
              <a16:creationId xmlns:a16="http://schemas.microsoft.com/office/drawing/2014/main" id="{F79A0DEA-A773-415B-9936-7A67EE3D1D11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63A2B764-B981-4E3D-9A25-0C8707D8203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5" name="Text Box 20">
          <a:extLst>
            <a:ext uri="{FF2B5EF4-FFF2-40B4-BE49-F238E27FC236}">
              <a16:creationId xmlns:a16="http://schemas.microsoft.com/office/drawing/2014/main" id="{38863305-CEF1-4655-8422-94AB62A8297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E3F23500-BE88-49ED-9E2B-6390F98AE59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3AA72F7E-B2BC-40A2-B453-2C58EF718C9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1B10BBBF-6190-44D6-8F58-3B1598D784C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499" name="Text Box 17">
          <a:extLst>
            <a:ext uri="{FF2B5EF4-FFF2-40B4-BE49-F238E27FC236}">
              <a16:creationId xmlns:a16="http://schemas.microsoft.com/office/drawing/2014/main" id="{A7D85BDE-A013-4B82-8743-3D01A1419164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D61A725F-3FA0-452D-9E73-663D3792472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792873D9-CDA4-462B-A54F-6C858F5E4E2D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5A4679EE-3176-4717-B67F-DE500BFAE5CD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5CDDD34E-1302-407B-B840-1A5F8602579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771DB4CC-937D-446A-AB49-57B669FEEE3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9EAF657F-AFB7-4157-AF0B-DAA7F387BA0B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6" name="Text Box 26">
          <a:extLst>
            <a:ext uri="{FF2B5EF4-FFF2-40B4-BE49-F238E27FC236}">
              <a16:creationId xmlns:a16="http://schemas.microsoft.com/office/drawing/2014/main" id="{FBCB6956-2B6F-4E49-9638-B46F37D13B6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7" name="Text Box 27">
          <a:extLst>
            <a:ext uri="{FF2B5EF4-FFF2-40B4-BE49-F238E27FC236}">
              <a16:creationId xmlns:a16="http://schemas.microsoft.com/office/drawing/2014/main" id="{60495380-F1E2-4284-9B6F-A7E1E1C072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8" name="Text Box 17">
          <a:extLst>
            <a:ext uri="{FF2B5EF4-FFF2-40B4-BE49-F238E27FC236}">
              <a16:creationId xmlns:a16="http://schemas.microsoft.com/office/drawing/2014/main" id="{6C649D34-3453-45BA-ADF2-26DA4CAC1BF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95867EF2-9E26-4AE6-8C27-80E8630D5DE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0" name="Text Box 20">
          <a:extLst>
            <a:ext uri="{FF2B5EF4-FFF2-40B4-BE49-F238E27FC236}">
              <a16:creationId xmlns:a16="http://schemas.microsoft.com/office/drawing/2014/main" id="{025DA885-1026-4963-BE54-CE392F399DA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3127AE23-111F-45C1-8FF8-4874E727C44A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4896CD37-B9D1-4322-BD6A-F0FA28BB62B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F72C0244-B18C-4A80-BD2D-4D913A74559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514" name="Text Box 17">
          <a:extLst>
            <a:ext uri="{FF2B5EF4-FFF2-40B4-BE49-F238E27FC236}">
              <a16:creationId xmlns:a16="http://schemas.microsoft.com/office/drawing/2014/main" id="{89419B1F-A973-450D-BF13-3C47B8F81F91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083CE46B-7CA8-4661-AB0D-E0D70EBAE67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6" name="Text Box 20">
          <a:extLst>
            <a:ext uri="{FF2B5EF4-FFF2-40B4-BE49-F238E27FC236}">
              <a16:creationId xmlns:a16="http://schemas.microsoft.com/office/drawing/2014/main" id="{B2DAD317-4F7C-4541-8162-968E56E8B72B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517" name="Text Box 17">
          <a:extLst>
            <a:ext uri="{FF2B5EF4-FFF2-40B4-BE49-F238E27FC236}">
              <a16:creationId xmlns:a16="http://schemas.microsoft.com/office/drawing/2014/main" id="{EFF2F97A-137E-40F3-8B4C-6D0845B45983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D4330CFD-0339-4016-871F-2D0E88B7777F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9" name="Text Box 20">
          <a:extLst>
            <a:ext uri="{FF2B5EF4-FFF2-40B4-BE49-F238E27FC236}">
              <a16:creationId xmlns:a16="http://schemas.microsoft.com/office/drawing/2014/main" id="{AA7A4111-9DF5-4A83-8445-4A6E9FF2A2D6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0C62ADAD-5AAC-4C47-A55D-3D821A6AC4B8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24215EAA-6BFA-40ED-8CC2-E2F71CD4001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2" name="Text Box 20">
          <a:extLst>
            <a:ext uri="{FF2B5EF4-FFF2-40B4-BE49-F238E27FC236}">
              <a16:creationId xmlns:a16="http://schemas.microsoft.com/office/drawing/2014/main" id="{0A4E9CAB-607D-47EA-86B4-EF776E4422E4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523" name="Text Box 17">
          <a:extLst>
            <a:ext uri="{FF2B5EF4-FFF2-40B4-BE49-F238E27FC236}">
              <a16:creationId xmlns:a16="http://schemas.microsoft.com/office/drawing/2014/main" id="{40556F6C-0DB6-4623-A895-77BC223D6E4E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77C78997-8FF0-45F4-B245-54D81BD9D2D9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5" name="Text Box 20">
          <a:extLst>
            <a:ext uri="{FF2B5EF4-FFF2-40B4-BE49-F238E27FC236}">
              <a16:creationId xmlns:a16="http://schemas.microsoft.com/office/drawing/2014/main" id="{03B17616-4216-48E7-99E8-BE32FC20AE2A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526" name="Text Box 17">
          <a:extLst>
            <a:ext uri="{FF2B5EF4-FFF2-40B4-BE49-F238E27FC236}">
              <a16:creationId xmlns:a16="http://schemas.microsoft.com/office/drawing/2014/main" id="{075B3802-D9BA-48CD-A533-6B4785CA493C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50916B24-AEB3-4B52-836F-4EFB4765F581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8" name="Text Box 20">
          <a:extLst>
            <a:ext uri="{FF2B5EF4-FFF2-40B4-BE49-F238E27FC236}">
              <a16:creationId xmlns:a16="http://schemas.microsoft.com/office/drawing/2014/main" id="{ECC878BD-025C-4384-B7E8-99E045A79B78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D924C974-E6E7-44F7-A55B-2EE88EBA3B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178AA93D-FF0C-48C6-B0D8-A6AB3875D8A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1" name="Text Box 20">
          <a:extLst>
            <a:ext uri="{FF2B5EF4-FFF2-40B4-BE49-F238E27FC236}">
              <a16:creationId xmlns:a16="http://schemas.microsoft.com/office/drawing/2014/main" id="{6CD55877-901D-4650-AF08-268A89864B0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2" name="Text Box 17">
          <a:extLst>
            <a:ext uri="{FF2B5EF4-FFF2-40B4-BE49-F238E27FC236}">
              <a16:creationId xmlns:a16="http://schemas.microsoft.com/office/drawing/2014/main" id="{747C21F7-4231-41C9-980B-8BB5B500BAD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092194E8-7988-4CDB-8D16-4B82BF14959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4" name="Text Box 20">
          <a:extLst>
            <a:ext uri="{FF2B5EF4-FFF2-40B4-BE49-F238E27FC236}">
              <a16:creationId xmlns:a16="http://schemas.microsoft.com/office/drawing/2014/main" id="{8239CBF1-B80E-4AC3-96F6-C998375801C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5" name="Text Box 17">
          <a:extLst>
            <a:ext uri="{FF2B5EF4-FFF2-40B4-BE49-F238E27FC236}">
              <a16:creationId xmlns:a16="http://schemas.microsoft.com/office/drawing/2014/main" id="{59996453-73DB-44A7-B0E7-E52AE727BA8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AB737E82-134B-454A-9EA3-3DE2FF8BF62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BF804B90-42A5-46CC-980A-1B0AB8CE65C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7855BF3B-C2AB-4A57-853A-516E62A3B801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A8141084-94BB-458E-BB40-8DB2DE9B58F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0DC3048B-9D3B-48DF-B39A-0E9CEB8F2D10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541" name="Text Box 17">
          <a:extLst>
            <a:ext uri="{FF2B5EF4-FFF2-40B4-BE49-F238E27FC236}">
              <a16:creationId xmlns:a16="http://schemas.microsoft.com/office/drawing/2014/main" id="{06D7972F-2B1F-4DE2-B8D4-57136064D6A4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80C15C5D-6043-42D3-A201-56CFBB096D5C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C170C25B-8793-469B-8A28-A3F9F90F110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D9AE7C38-4010-414C-9FA2-E1E93120DA8E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34F17A20-AABC-4257-BF31-D4C223E2C7D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A23615ED-9EE9-40BD-ACE2-1902C8FCD6E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FC005714-BE1B-4E51-8CA2-EDB148714B9B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8" name="Text Box 26">
          <a:extLst>
            <a:ext uri="{FF2B5EF4-FFF2-40B4-BE49-F238E27FC236}">
              <a16:creationId xmlns:a16="http://schemas.microsoft.com/office/drawing/2014/main" id="{145F0118-13F6-4E0E-9D39-E468B2B0E44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9" name="Text Box 27">
          <a:extLst>
            <a:ext uri="{FF2B5EF4-FFF2-40B4-BE49-F238E27FC236}">
              <a16:creationId xmlns:a16="http://schemas.microsoft.com/office/drawing/2014/main" id="{4F6EE2B5-B14A-4A59-AEC2-634C879F6D5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50" name="Text Box 17">
          <a:extLst>
            <a:ext uri="{FF2B5EF4-FFF2-40B4-BE49-F238E27FC236}">
              <a16:creationId xmlns:a16="http://schemas.microsoft.com/office/drawing/2014/main" id="{26B17B16-C27D-4BF3-9BD2-2FA1CC462FD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1CB07476-60B4-49A6-B30D-A5BCEC130C9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2" name="Text Box 20">
          <a:extLst>
            <a:ext uri="{FF2B5EF4-FFF2-40B4-BE49-F238E27FC236}">
              <a16:creationId xmlns:a16="http://schemas.microsoft.com/office/drawing/2014/main" id="{4FBA92C7-3F0B-40E6-A6A4-5D40402A865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1852FD6B-BFA9-484D-B51D-173DADF3AEE4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4" name="Text Box 19">
          <a:extLst>
            <a:ext uri="{FF2B5EF4-FFF2-40B4-BE49-F238E27FC236}">
              <a16:creationId xmlns:a16="http://schemas.microsoft.com/office/drawing/2014/main" id="{C9276551-4EE0-4426-B4E4-FCF24BFAB27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71E72AB5-43FF-41E7-9DA4-5D8A9FE73D9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556" name="Text Box 17">
          <a:extLst>
            <a:ext uri="{FF2B5EF4-FFF2-40B4-BE49-F238E27FC236}">
              <a16:creationId xmlns:a16="http://schemas.microsoft.com/office/drawing/2014/main" id="{9047A3D0-4E69-4AC4-91CE-91E1ACF6A623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7" name="Text Box 19">
          <a:extLst>
            <a:ext uri="{FF2B5EF4-FFF2-40B4-BE49-F238E27FC236}">
              <a16:creationId xmlns:a16="http://schemas.microsoft.com/office/drawing/2014/main" id="{4FFC45C8-0E5C-4762-B78C-C8ABD91C405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8" name="Text Box 20">
          <a:extLst>
            <a:ext uri="{FF2B5EF4-FFF2-40B4-BE49-F238E27FC236}">
              <a16:creationId xmlns:a16="http://schemas.microsoft.com/office/drawing/2014/main" id="{6F9C8CCB-17DA-475A-B1EB-DB1935FA507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559" name="Text Box 17">
          <a:extLst>
            <a:ext uri="{FF2B5EF4-FFF2-40B4-BE49-F238E27FC236}">
              <a16:creationId xmlns:a16="http://schemas.microsoft.com/office/drawing/2014/main" id="{947F7756-F7CD-4184-891F-FE6290EC52D6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60" name="Text Box 19">
          <a:extLst>
            <a:ext uri="{FF2B5EF4-FFF2-40B4-BE49-F238E27FC236}">
              <a16:creationId xmlns:a16="http://schemas.microsoft.com/office/drawing/2014/main" id="{40FED589-91C9-446A-ABD9-6AFB74DFDF6E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61" name="Text Box 20">
          <a:extLst>
            <a:ext uri="{FF2B5EF4-FFF2-40B4-BE49-F238E27FC236}">
              <a16:creationId xmlns:a16="http://schemas.microsoft.com/office/drawing/2014/main" id="{A973620C-B4AF-4D8C-A971-1B40EE6FA74A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562" name="Text Box 17">
          <a:extLst>
            <a:ext uri="{FF2B5EF4-FFF2-40B4-BE49-F238E27FC236}">
              <a16:creationId xmlns:a16="http://schemas.microsoft.com/office/drawing/2014/main" id="{7E327FC9-C196-488F-B1D9-E339533AB159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63" name="Text Box 19">
          <a:extLst>
            <a:ext uri="{FF2B5EF4-FFF2-40B4-BE49-F238E27FC236}">
              <a16:creationId xmlns:a16="http://schemas.microsoft.com/office/drawing/2014/main" id="{3D20679D-7B90-4F93-A5C5-A1CEA7A8E46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64" name="Text Box 20">
          <a:extLst>
            <a:ext uri="{FF2B5EF4-FFF2-40B4-BE49-F238E27FC236}">
              <a16:creationId xmlns:a16="http://schemas.microsoft.com/office/drawing/2014/main" id="{3A722AAE-B968-4D69-9E68-77D62459616B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9B95D523-1225-46CD-A4CD-9CA42EE3AEDE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66" name="Text Box 19">
          <a:extLst>
            <a:ext uri="{FF2B5EF4-FFF2-40B4-BE49-F238E27FC236}">
              <a16:creationId xmlns:a16="http://schemas.microsoft.com/office/drawing/2014/main" id="{25A06AED-3CB7-49F5-81DB-3FE70C231E4F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67" name="Text Box 20">
          <a:extLst>
            <a:ext uri="{FF2B5EF4-FFF2-40B4-BE49-F238E27FC236}">
              <a16:creationId xmlns:a16="http://schemas.microsoft.com/office/drawing/2014/main" id="{9997A6DF-6A91-4E12-870F-2DE246D4ED7A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37EF0330-0C6C-4D25-9DCA-500DD836D16D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69" name="Text Box 19">
          <a:extLst>
            <a:ext uri="{FF2B5EF4-FFF2-40B4-BE49-F238E27FC236}">
              <a16:creationId xmlns:a16="http://schemas.microsoft.com/office/drawing/2014/main" id="{228955C6-335A-4490-9FE0-AF33E7168137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70" name="Text Box 20">
          <a:extLst>
            <a:ext uri="{FF2B5EF4-FFF2-40B4-BE49-F238E27FC236}">
              <a16:creationId xmlns:a16="http://schemas.microsoft.com/office/drawing/2014/main" id="{FEFD0B21-C4DE-49C6-B44A-E56894C94002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71" name="Text Box 17">
          <a:extLst>
            <a:ext uri="{FF2B5EF4-FFF2-40B4-BE49-F238E27FC236}">
              <a16:creationId xmlns:a16="http://schemas.microsoft.com/office/drawing/2014/main" id="{39D4A4C0-A389-417E-A279-B863739AAD7E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0402B481-2388-450B-828C-2E2940D2806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id="{C6BF641A-2B18-4FD7-998E-F8FC4296DD8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6"/>
  <sheetViews>
    <sheetView showGridLines="0" tabSelected="1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75" style="15" customWidth="1"/>
    <col min="6" max="6" width="5.625" style="15" customWidth="1"/>
    <col min="7" max="7" width="5.25" style="15" customWidth="1"/>
    <col min="8" max="8" width="3.625" style="15" customWidth="1"/>
    <col min="9" max="9" width="5.25" style="15" customWidth="1"/>
    <col min="10" max="10" width="3.5" style="15" customWidth="1"/>
    <col min="11" max="11" width="5.25" style="15" customWidth="1"/>
    <col min="12" max="12" width="3.5" style="15" customWidth="1"/>
    <col min="13" max="14" width="5.25" style="15" customWidth="1"/>
    <col min="15" max="15" width="3.625" style="15" customWidth="1"/>
    <col min="16" max="17" width="5.25" style="15" customWidth="1"/>
    <col min="18" max="18" width="3.5" style="15" customWidth="1"/>
    <col min="19" max="20" width="5.25" style="15" customWidth="1"/>
    <col min="21" max="21" width="3.625" style="15" customWidth="1"/>
    <col min="22" max="22" width="5.625" style="15" customWidth="1"/>
    <col min="23" max="24" width="6.625" style="15" customWidth="1"/>
    <col min="25" max="25" width="4.875" style="15" customWidth="1"/>
    <col min="26" max="26" width="13.375" style="15" customWidth="1"/>
    <col min="27" max="27" width="13.75" style="15" customWidth="1"/>
    <col min="28" max="28" width="6.5" style="15" customWidth="1"/>
    <col min="29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5.625" style="15" customWidth="1"/>
    <col min="37" max="38" width="3.75" style="15" customWidth="1"/>
    <col min="39" max="16384" width="9" style="15"/>
  </cols>
  <sheetData>
    <row r="1" spans="3:37" ht="19.5" customHeight="1" x14ac:dyDescent="0.2">
      <c r="E1" s="16"/>
      <c r="F1" s="16"/>
      <c r="G1" s="16"/>
      <c r="H1" s="16"/>
      <c r="I1" s="16"/>
      <c r="J1" s="16"/>
      <c r="K1" s="16"/>
      <c r="Y1" s="113"/>
    </row>
    <row r="2" spans="3:37" s="17" customFormat="1" ht="18" customHeight="1" x14ac:dyDescent="0.15">
      <c r="C2" s="137" t="s">
        <v>64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3:37" s="17" customFormat="1" ht="18" customHeight="1" x14ac:dyDescent="0.15"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20"/>
      <c r="R3" s="21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</row>
    <row r="4" spans="3:37" s="17" customFormat="1" ht="18" customHeight="1" x14ac:dyDescent="0.15">
      <c r="C4" s="140" t="s">
        <v>22</v>
      </c>
      <c r="D4" s="141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</row>
    <row r="5" spans="3:37" s="17" customFormat="1" ht="18" customHeight="1" x14ac:dyDescent="0.15">
      <c r="C5" s="141"/>
      <c r="D5" s="141"/>
      <c r="E5" s="141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9"/>
      <c r="S5" s="139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</row>
    <row r="6" spans="3:37" s="17" customFormat="1" ht="18" customHeight="1" x14ac:dyDescent="0.15">
      <c r="C6" s="140" t="s">
        <v>23</v>
      </c>
      <c r="D6" s="140"/>
      <c r="E6" s="140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9"/>
      <c r="S6" s="139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</row>
    <row r="7" spans="3:37" s="17" customFormat="1" ht="18" customHeight="1" x14ac:dyDescent="0.15">
      <c r="C7" s="140"/>
      <c r="D7" s="140"/>
      <c r="E7" s="140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9"/>
      <c r="S7" s="139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</row>
    <row r="8" spans="3:37" ht="13.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</row>
    <row r="9" spans="3:37" ht="26.25" customHeight="1" thickBot="1" x14ac:dyDescent="0.2">
      <c r="C9" s="127" t="s">
        <v>122</v>
      </c>
      <c r="D9" s="127"/>
      <c r="E9" s="125" t="s">
        <v>119</v>
      </c>
      <c r="F9" s="126"/>
      <c r="G9" s="148"/>
      <c r="H9" s="149"/>
      <c r="I9" s="149"/>
      <c r="J9" s="149"/>
      <c r="K9" s="149"/>
      <c r="L9" s="149"/>
      <c r="M9" s="149"/>
      <c r="N9" s="149"/>
      <c r="O9" s="149"/>
      <c r="P9" s="149"/>
      <c r="Q9" s="150"/>
      <c r="Z9" s="27"/>
      <c r="AA9" s="27"/>
    </row>
    <row r="10" spans="3:37" s="28" customFormat="1" ht="21.75" customHeight="1" x14ac:dyDescent="0.15">
      <c r="D10" s="29"/>
      <c r="E10" s="131" t="s">
        <v>3</v>
      </c>
      <c r="F10" s="147"/>
      <c r="G10" s="131" t="s">
        <v>4</v>
      </c>
      <c r="H10" s="146"/>
      <c r="I10" s="146"/>
      <c r="J10" s="146"/>
      <c r="K10" s="146"/>
      <c r="L10" s="146"/>
      <c r="M10" s="147"/>
      <c r="N10" s="156" t="s">
        <v>5</v>
      </c>
      <c r="O10" s="157"/>
      <c r="P10" s="158"/>
      <c r="Q10" s="131" t="s">
        <v>112</v>
      </c>
      <c r="R10" s="146"/>
      <c r="S10" s="147"/>
      <c r="T10" s="156" t="s">
        <v>6</v>
      </c>
      <c r="U10" s="157"/>
      <c r="V10" s="158"/>
      <c r="W10" s="131" t="s">
        <v>7</v>
      </c>
      <c r="X10" s="132"/>
      <c r="Y10" s="133" t="s">
        <v>8</v>
      </c>
      <c r="Z10" s="134"/>
      <c r="AA10" s="135" t="s">
        <v>9</v>
      </c>
      <c r="AB10" s="136"/>
      <c r="AC10" s="131" t="s">
        <v>10</v>
      </c>
      <c r="AD10" s="146"/>
      <c r="AE10" s="146"/>
      <c r="AF10" s="147"/>
      <c r="AG10" s="131" t="s">
        <v>11</v>
      </c>
      <c r="AH10" s="146"/>
      <c r="AI10" s="147"/>
      <c r="AJ10" s="131" t="s">
        <v>12</v>
      </c>
      <c r="AK10" s="147"/>
    </row>
    <row r="11" spans="3:37" s="24" customFormat="1" ht="37.5" customHeight="1" x14ac:dyDescent="0.15">
      <c r="C11" s="30" t="s">
        <v>98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128" t="s">
        <v>113</v>
      </c>
      <c r="O11" s="129"/>
      <c r="P11" s="130"/>
      <c r="Q11" s="151" t="s">
        <v>114</v>
      </c>
      <c r="R11" s="152"/>
      <c r="S11" s="153"/>
      <c r="T11" s="35"/>
      <c r="U11" s="36"/>
      <c r="V11" s="37"/>
      <c r="W11" s="128" t="s">
        <v>99</v>
      </c>
      <c r="X11" s="167"/>
      <c r="Y11" s="168" t="s">
        <v>13</v>
      </c>
      <c r="Z11" s="167"/>
      <c r="AA11" s="118" t="s">
        <v>111</v>
      </c>
      <c r="AB11" s="94" t="s">
        <v>67</v>
      </c>
      <c r="AC11" s="128" t="s">
        <v>13</v>
      </c>
      <c r="AD11" s="129"/>
      <c r="AE11" s="129"/>
      <c r="AF11" s="130"/>
      <c r="AG11" s="128" t="s">
        <v>13</v>
      </c>
      <c r="AH11" s="129"/>
      <c r="AI11" s="130"/>
      <c r="AJ11" s="128" t="s">
        <v>13</v>
      </c>
      <c r="AK11" s="130"/>
    </row>
    <row r="12" spans="3:37" s="19" customFormat="1" ht="20.25" customHeight="1" x14ac:dyDescent="0.15">
      <c r="C12" s="189" t="s">
        <v>14</v>
      </c>
      <c r="D12" s="38" t="s">
        <v>100</v>
      </c>
      <c r="E12" s="4"/>
      <c r="F12" s="39" t="s">
        <v>16</v>
      </c>
      <c r="G12" s="5"/>
      <c r="H12" s="40" t="s">
        <v>17</v>
      </c>
      <c r="I12" s="6"/>
      <c r="J12" s="41" t="s">
        <v>18</v>
      </c>
      <c r="K12" s="7"/>
      <c r="L12" s="40" t="s">
        <v>17</v>
      </c>
      <c r="M12" s="9"/>
      <c r="N12" s="8"/>
      <c r="O12" s="40" t="s">
        <v>17</v>
      </c>
      <c r="P12" s="9"/>
      <c r="Q12" s="8"/>
      <c r="R12" s="42" t="s">
        <v>17</v>
      </c>
      <c r="S12" s="9"/>
      <c r="T12" s="8"/>
      <c r="U12" s="40" t="s">
        <v>17</v>
      </c>
      <c r="V12" s="9"/>
      <c r="W12" s="169"/>
      <c r="X12" s="176"/>
      <c r="Y12" s="177">
        <f t="shared" ref="Y12:Y18" si="0">AC12-AA12</f>
        <v>0</v>
      </c>
      <c r="Z12" s="178"/>
      <c r="AA12" s="172"/>
      <c r="AB12" s="171"/>
      <c r="AC12" s="173">
        <f t="shared" ref="AC12:AC18" si="1">AJ12-AG12</f>
        <v>0</v>
      </c>
      <c r="AD12" s="174"/>
      <c r="AE12" s="174"/>
      <c r="AF12" s="175"/>
      <c r="AG12" s="169"/>
      <c r="AH12" s="171"/>
      <c r="AI12" s="170"/>
      <c r="AJ12" s="169"/>
      <c r="AK12" s="170"/>
    </row>
    <row r="13" spans="3:37" s="19" customFormat="1" ht="20.25" customHeight="1" x14ac:dyDescent="0.15">
      <c r="C13" s="190"/>
      <c r="D13" s="38" t="s">
        <v>101</v>
      </c>
      <c r="E13" s="4"/>
      <c r="F13" s="7" t="s">
        <v>19</v>
      </c>
      <c r="G13" s="5"/>
      <c r="H13" s="40" t="s">
        <v>17</v>
      </c>
      <c r="I13" s="6"/>
      <c r="J13" s="41" t="s">
        <v>18</v>
      </c>
      <c r="K13" s="7"/>
      <c r="L13" s="40" t="s">
        <v>17</v>
      </c>
      <c r="M13" s="6"/>
      <c r="N13" s="8"/>
      <c r="O13" s="40" t="s">
        <v>17</v>
      </c>
      <c r="P13" s="6"/>
      <c r="Q13" s="8"/>
      <c r="R13" s="40" t="s">
        <v>17</v>
      </c>
      <c r="S13" s="6"/>
      <c r="T13" s="8"/>
      <c r="U13" s="40" t="s">
        <v>17</v>
      </c>
      <c r="V13" s="9"/>
      <c r="W13" s="169"/>
      <c r="X13" s="176"/>
      <c r="Y13" s="177">
        <f t="shared" si="0"/>
        <v>0</v>
      </c>
      <c r="Z13" s="178"/>
      <c r="AA13" s="172"/>
      <c r="AB13" s="171"/>
      <c r="AC13" s="173">
        <f t="shared" si="1"/>
        <v>0</v>
      </c>
      <c r="AD13" s="174"/>
      <c r="AE13" s="174"/>
      <c r="AF13" s="175"/>
      <c r="AG13" s="169"/>
      <c r="AH13" s="171"/>
      <c r="AI13" s="170"/>
      <c r="AJ13" s="169"/>
      <c r="AK13" s="170"/>
    </row>
    <row r="14" spans="3:37" s="19" customFormat="1" ht="20.25" customHeight="1" x14ac:dyDescent="0.15">
      <c r="C14" s="190"/>
      <c r="D14" s="38" t="s">
        <v>102</v>
      </c>
      <c r="E14" s="4"/>
      <c r="F14" s="7" t="s">
        <v>19</v>
      </c>
      <c r="G14" s="5"/>
      <c r="H14" s="40" t="s">
        <v>103</v>
      </c>
      <c r="I14" s="6"/>
      <c r="J14" s="41" t="s">
        <v>104</v>
      </c>
      <c r="K14" s="7"/>
      <c r="L14" s="40" t="s">
        <v>103</v>
      </c>
      <c r="M14" s="6"/>
      <c r="N14" s="8"/>
      <c r="O14" s="40" t="s">
        <v>103</v>
      </c>
      <c r="P14" s="6"/>
      <c r="Q14" s="8"/>
      <c r="R14" s="40" t="s">
        <v>103</v>
      </c>
      <c r="S14" s="6"/>
      <c r="T14" s="8"/>
      <c r="U14" s="40" t="s">
        <v>103</v>
      </c>
      <c r="V14" s="9"/>
      <c r="W14" s="169"/>
      <c r="X14" s="176"/>
      <c r="Y14" s="177">
        <f t="shared" si="0"/>
        <v>0</v>
      </c>
      <c r="Z14" s="178"/>
      <c r="AA14" s="172"/>
      <c r="AB14" s="171"/>
      <c r="AC14" s="173">
        <f t="shared" si="1"/>
        <v>0</v>
      </c>
      <c r="AD14" s="174"/>
      <c r="AE14" s="174"/>
      <c r="AF14" s="175"/>
      <c r="AG14" s="169"/>
      <c r="AH14" s="171"/>
      <c r="AI14" s="170"/>
      <c r="AJ14" s="169"/>
      <c r="AK14" s="170"/>
    </row>
    <row r="15" spans="3:37" s="19" customFormat="1" ht="20.25" customHeight="1" x14ac:dyDescent="0.15">
      <c r="C15" s="190"/>
      <c r="D15" s="38" t="s">
        <v>105</v>
      </c>
      <c r="E15" s="4"/>
      <c r="F15" s="7" t="s">
        <v>19</v>
      </c>
      <c r="G15" s="5"/>
      <c r="H15" s="40" t="s">
        <v>103</v>
      </c>
      <c r="I15" s="6"/>
      <c r="J15" s="41" t="s">
        <v>104</v>
      </c>
      <c r="K15" s="7"/>
      <c r="L15" s="40" t="s">
        <v>103</v>
      </c>
      <c r="M15" s="6"/>
      <c r="N15" s="8"/>
      <c r="O15" s="40" t="s">
        <v>103</v>
      </c>
      <c r="P15" s="6"/>
      <c r="Q15" s="8"/>
      <c r="R15" s="40" t="s">
        <v>103</v>
      </c>
      <c r="S15" s="6"/>
      <c r="T15" s="8"/>
      <c r="U15" s="40" t="s">
        <v>103</v>
      </c>
      <c r="V15" s="9"/>
      <c r="W15" s="169"/>
      <c r="X15" s="176"/>
      <c r="Y15" s="177">
        <f t="shared" si="0"/>
        <v>0</v>
      </c>
      <c r="Z15" s="178"/>
      <c r="AA15" s="172"/>
      <c r="AB15" s="171"/>
      <c r="AC15" s="173">
        <f t="shared" si="1"/>
        <v>0</v>
      </c>
      <c r="AD15" s="174"/>
      <c r="AE15" s="174"/>
      <c r="AF15" s="175"/>
      <c r="AG15" s="169"/>
      <c r="AH15" s="171"/>
      <c r="AI15" s="170"/>
      <c r="AJ15" s="169"/>
      <c r="AK15" s="170"/>
    </row>
    <row r="16" spans="3:37" s="19" customFormat="1" ht="20.25" customHeight="1" x14ac:dyDescent="0.15">
      <c r="C16" s="190"/>
      <c r="D16" s="38" t="s">
        <v>106</v>
      </c>
      <c r="E16" s="4"/>
      <c r="F16" s="7" t="s">
        <v>19</v>
      </c>
      <c r="G16" s="5"/>
      <c r="H16" s="40" t="s">
        <v>103</v>
      </c>
      <c r="I16" s="6"/>
      <c r="J16" s="41" t="s">
        <v>104</v>
      </c>
      <c r="K16" s="7"/>
      <c r="L16" s="40" t="s">
        <v>103</v>
      </c>
      <c r="M16" s="6"/>
      <c r="N16" s="8"/>
      <c r="O16" s="40" t="s">
        <v>103</v>
      </c>
      <c r="P16" s="6"/>
      <c r="Q16" s="8"/>
      <c r="R16" s="40" t="s">
        <v>103</v>
      </c>
      <c r="S16" s="6"/>
      <c r="T16" s="8"/>
      <c r="U16" s="40" t="s">
        <v>103</v>
      </c>
      <c r="V16" s="9"/>
      <c r="W16" s="169"/>
      <c r="X16" s="176"/>
      <c r="Y16" s="177">
        <f t="shared" si="0"/>
        <v>0</v>
      </c>
      <c r="Z16" s="178"/>
      <c r="AA16" s="172"/>
      <c r="AB16" s="170"/>
      <c r="AC16" s="173">
        <f t="shared" si="1"/>
        <v>0</v>
      </c>
      <c r="AD16" s="174"/>
      <c r="AE16" s="174"/>
      <c r="AF16" s="175"/>
      <c r="AG16" s="169"/>
      <c r="AH16" s="171"/>
      <c r="AI16" s="170"/>
      <c r="AJ16" s="169"/>
      <c r="AK16" s="170"/>
    </row>
    <row r="17" spans="3:37" s="19" customFormat="1" ht="20.25" customHeight="1" x14ac:dyDescent="0.15">
      <c r="C17" s="190"/>
      <c r="D17" s="38" t="s">
        <v>107</v>
      </c>
      <c r="E17" s="4"/>
      <c r="F17" s="7" t="s">
        <v>19</v>
      </c>
      <c r="G17" s="5"/>
      <c r="H17" s="40" t="s">
        <v>103</v>
      </c>
      <c r="I17" s="6"/>
      <c r="J17" s="41" t="s">
        <v>104</v>
      </c>
      <c r="K17" s="7"/>
      <c r="L17" s="40" t="s">
        <v>103</v>
      </c>
      <c r="M17" s="6"/>
      <c r="N17" s="8"/>
      <c r="O17" s="40" t="s">
        <v>103</v>
      </c>
      <c r="P17" s="6"/>
      <c r="Q17" s="8"/>
      <c r="R17" s="40" t="s">
        <v>103</v>
      </c>
      <c r="S17" s="6"/>
      <c r="T17" s="8"/>
      <c r="U17" s="40" t="s">
        <v>103</v>
      </c>
      <c r="V17" s="9"/>
      <c r="W17" s="169"/>
      <c r="X17" s="176"/>
      <c r="Y17" s="177">
        <f t="shared" si="0"/>
        <v>0</v>
      </c>
      <c r="Z17" s="178"/>
      <c r="AA17" s="172"/>
      <c r="AB17" s="170"/>
      <c r="AC17" s="173">
        <f t="shared" si="1"/>
        <v>0</v>
      </c>
      <c r="AD17" s="174"/>
      <c r="AE17" s="174"/>
      <c r="AF17" s="175"/>
      <c r="AG17" s="169"/>
      <c r="AH17" s="171"/>
      <c r="AI17" s="170"/>
      <c r="AJ17" s="169"/>
      <c r="AK17" s="170"/>
    </row>
    <row r="18" spans="3:37" s="19" customFormat="1" ht="20.25" customHeight="1" thickBot="1" x14ac:dyDescent="0.2">
      <c r="C18" s="191"/>
      <c r="D18" s="38" t="s">
        <v>108</v>
      </c>
      <c r="E18" s="4"/>
      <c r="F18" s="7" t="s">
        <v>19</v>
      </c>
      <c r="G18" s="8"/>
      <c r="H18" s="40" t="s">
        <v>103</v>
      </c>
      <c r="I18" s="10"/>
      <c r="J18" s="41" t="s">
        <v>104</v>
      </c>
      <c r="K18" s="7"/>
      <c r="L18" s="40" t="s">
        <v>103</v>
      </c>
      <c r="M18" s="6"/>
      <c r="N18" s="8"/>
      <c r="O18" s="40" t="s">
        <v>103</v>
      </c>
      <c r="P18" s="6"/>
      <c r="Q18" s="8"/>
      <c r="R18" s="40" t="s">
        <v>103</v>
      </c>
      <c r="S18" s="6"/>
      <c r="T18" s="8"/>
      <c r="U18" s="40" t="s">
        <v>103</v>
      </c>
      <c r="V18" s="11"/>
      <c r="W18" s="181"/>
      <c r="X18" s="182"/>
      <c r="Y18" s="177">
        <f t="shared" si="0"/>
        <v>0</v>
      </c>
      <c r="Z18" s="178"/>
      <c r="AA18" s="186"/>
      <c r="AB18" s="185"/>
      <c r="AC18" s="173">
        <f t="shared" si="1"/>
        <v>0</v>
      </c>
      <c r="AD18" s="174"/>
      <c r="AE18" s="174"/>
      <c r="AF18" s="175"/>
      <c r="AG18" s="183"/>
      <c r="AH18" s="184"/>
      <c r="AI18" s="185"/>
      <c r="AJ18" s="183"/>
      <c r="AK18" s="185"/>
    </row>
    <row r="19" spans="3:37" s="19" customFormat="1" ht="20.25" customHeight="1" thickBot="1" x14ac:dyDescent="0.2">
      <c r="C19" s="154" t="s">
        <v>20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43"/>
      <c r="V19" s="43"/>
      <c r="W19" s="188" t="str">
        <f>IF((SUM(W12:X18)=0),"0",SUM(W12:X18))</f>
        <v>0</v>
      </c>
      <c r="X19" s="188">
        <f>SUM(X12:X18)</f>
        <v>0</v>
      </c>
      <c r="Y19" s="179" t="str">
        <f>IF((SUM(Y12:Z18)=0),"0",SUM(Y12:Z18))</f>
        <v>0</v>
      </c>
      <c r="Z19" s="180"/>
      <c r="AA19" s="179" t="str">
        <f>IF((SUM(AA12:AB18)=0),"0",SUM(AA12:AB18))</f>
        <v>0</v>
      </c>
      <c r="AB19" s="187"/>
      <c r="AC19" s="179" t="str">
        <f>IF((SUM(AC12:AF18)=0),"0",SUM(AC12:AF18))</f>
        <v>0</v>
      </c>
      <c r="AD19" s="187"/>
      <c r="AE19" s="187"/>
      <c r="AF19" s="180"/>
      <c r="AG19" s="179" t="str">
        <f>IF((SUM(AG12:AI18)=0),"0",SUM(AG12:AI18))</f>
        <v>0</v>
      </c>
      <c r="AH19" s="187"/>
      <c r="AI19" s="180"/>
      <c r="AJ19" s="179" t="str">
        <f>IF((SUM(AJ12:AJ18)=0),"0",SUM(AJ12:AJ18))</f>
        <v>0</v>
      </c>
      <c r="AK19" s="180"/>
    </row>
    <row r="20" spans="3:37" ht="15" customHeight="1" x14ac:dyDescent="0.15">
      <c r="AK20" s="115"/>
    </row>
    <row r="21" spans="3:37" s="17" customFormat="1" ht="24.75" customHeight="1" thickBot="1" x14ac:dyDescent="0.2">
      <c r="C21" s="127" t="s">
        <v>120</v>
      </c>
      <c r="D21" s="127"/>
      <c r="E21" s="125" t="s">
        <v>121</v>
      </c>
      <c r="F21" s="126"/>
      <c r="G21" s="148"/>
      <c r="H21" s="149"/>
      <c r="I21" s="149"/>
      <c r="J21" s="149"/>
      <c r="K21" s="149"/>
      <c r="L21" s="149"/>
      <c r="M21" s="149"/>
      <c r="N21" s="149"/>
      <c r="O21" s="149"/>
      <c r="P21" s="149"/>
      <c r="Q21" s="150"/>
      <c r="Z21" s="27"/>
      <c r="AA21" s="27"/>
    </row>
    <row r="22" spans="3:37" s="28" customFormat="1" ht="21.75" customHeight="1" x14ac:dyDescent="0.15">
      <c r="D22" s="29"/>
      <c r="E22" s="131" t="s">
        <v>3</v>
      </c>
      <c r="F22" s="147"/>
      <c r="G22" s="131" t="s">
        <v>4</v>
      </c>
      <c r="H22" s="146"/>
      <c r="I22" s="146"/>
      <c r="J22" s="146"/>
      <c r="K22" s="146"/>
      <c r="L22" s="146"/>
      <c r="M22" s="147"/>
      <c r="N22" s="156" t="s">
        <v>5</v>
      </c>
      <c r="O22" s="157"/>
      <c r="P22" s="158"/>
      <c r="Q22" s="131" t="s">
        <v>112</v>
      </c>
      <c r="R22" s="146"/>
      <c r="S22" s="147"/>
      <c r="T22" s="156" t="s">
        <v>6</v>
      </c>
      <c r="U22" s="157"/>
      <c r="V22" s="158"/>
      <c r="W22" s="131" t="s">
        <v>7</v>
      </c>
      <c r="X22" s="132"/>
      <c r="Y22" s="133" t="s">
        <v>8</v>
      </c>
      <c r="Z22" s="134"/>
      <c r="AA22" s="135" t="s">
        <v>9</v>
      </c>
      <c r="AB22" s="136"/>
      <c r="AC22" s="131" t="s">
        <v>10</v>
      </c>
      <c r="AD22" s="146"/>
      <c r="AE22" s="146"/>
      <c r="AF22" s="147"/>
      <c r="AG22" s="131" t="s">
        <v>11</v>
      </c>
      <c r="AH22" s="146"/>
      <c r="AI22" s="147"/>
      <c r="AJ22" s="131" t="s">
        <v>12</v>
      </c>
      <c r="AK22" s="147"/>
    </row>
    <row r="23" spans="3:37" s="24" customFormat="1" ht="37.5" customHeight="1" x14ac:dyDescent="0.15">
      <c r="C23" s="30" t="s">
        <v>98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128" t="s">
        <v>113</v>
      </c>
      <c r="O23" s="129"/>
      <c r="P23" s="130"/>
      <c r="Q23" s="151" t="s">
        <v>115</v>
      </c>
      <c r="R23" s="152"/>
      <c r="S23" s="153"/>
      <c r="T23" s="35"/>
      <c r="U23" s="36"/>
      <c r="V23" s="37"/>
      <c r="W23" s="128" t="s">
        <v>99</v>
      </c>
      <c r="X23" s="167"/>
      <c r="Y23" s="168" t="s">
        <v>13</v>
      </c>
      <c r="Z23" s="167"/>
      <c r="AA23" s="118" t="s">
        <v>111</v>
      </c>
      <c r="AB23" s="94" t="s">
        <v>67</v>
      </c>
      <c r="AC23" s="128" t="s">
        <v>13</v>
      </c>
      <c r="AD23" s="129"/>
      <c r="AE23" s="129"/>
      <c r="AF23" s="130"/>
      <c r="AG23" s="128" t="s">
        <v>13</v>
      </c>
      <c r="AH23" s="129"/>
      <c r="AI23" s="130"/>
      <c r="AJ23" s="128" t="s">
        <v>13</v>
      </c>
      <c r="AK23" s="130"/>
    </row>
    <row r="24" spans="3:37" s="19" customFormat="1" ht="20.25" customHeight="1" x14ac:dyDescent="0.15">
      <c r="C24" s="189" t="s">
        <v>14</v>
      </c>
      <c r="D24" s="38" t="s">
        <v>100</v>
      </c>
      <c r="E24" s="45"/>
      <c r="F24" s="48" t="s">
        <v>16</v>
      </c>
      <c r="G24" s="111"/>
      <c r="H24" s="61" t="s">
        <v>17</v>
      </c>
      <c r="I24" s="47"/>
      <c r="J24" s="62" t="s">
        <v>18</v>
      </c>
      <c r="K24" s="47"/>
      <c r="L24" s="61" t="s">
        <v>17</v>
      </c>
      <c r="M24" s="48"/>
      <c r="N24" s="46"/>
      <c r="O24" s="61" t="s">
        <v>17</v>
      </c>
      <c r="P24" s="48"/>
      <c r="Q24" s="46"/>
      <c r="R24" s="63" t="s">
        <v>17</v>
      </c>
      <c r="S24" s="48"/>
      <c r="T24" s="46"/>
      <c r="U24" s="61" t="s">
        <v>17</v>
      </c>
      <c r="V24" s="48"/>
      <c r="W24" s="169"/>
      <c r="X24" s="176"/>
      <c r="Y24" s="177">
        <f t="shared" ref="Y24:Y30" si="2">AC24-AA24</f>
        <v>0</v>
      </c>
      <c r="Z24" s="178"/>
      <c r="AA24" s="172"/>
      <c r="AB24" s="171"/>
      <c r="AC24" s="173">
        <f t="shared" ref="AC24:AC30" si="3">AJ24-AG24</f>
        <v>0</v>
      </c>
      <c r="AD24" s="174"/>
      <c r="AE24" s="174"/>
      <c r="AF24" s="175"/>
      <c r="AG24" s="169"/>
      <c r="AH24" s="171"/>
      <c r="AI24" s="170"/>
      <c r="AJ24" s="169"/>
      <c r="AK24" s="170"/>
    </row>
    <row r="25" spans="3:37" s="19" customFormat="1" ht="20.25" customHeight="1" x14ac:dyDescent="0.15">
      <c r="C25" s="190"/>
      <c r="D25" s="38" t="s">
        <v>101</v>
      </c>
      <c r="E25" s="45"/>
      <c r="F25" s="47" t="s">
        <v>19</v>
      </c>
      <c r="G25" s="111"/>
      <c r="H25" s="61" t="s">
        <v>17</v>
      </c>
      <c r="I25" s="47"/>
      <c r="J25" s="62" t="s">
        <v>18</v>
      </c>
      <c r="K25" s="47"/>
      <c r="L25" s="61" t="s">
        <v>17</v>
      </c>
      <c r="M25" s="47"/>
      <c r="N25" s="46"/>
      <c r="O25" s="61" t="s">
        <v>17</v>
      </c>
      <c r="P25" s="47"/>
      <c r="Q25" s="46"/>
      <c r="R25" s="61" t="s">
        <v>17</v>
      </c>
      <c r="S25" s="47"/>
      <c r="T25" s="46"/>
      <c r="U25" s="61" t="s">
        <v>17</v>
      </c>
      <c r="V25" s="48"/>
      <c r="W25" s="169"/>
      <c r="X25" s="176"/>
      <c r="Y25" s="177">
        <f t="shared" si="2"/>
        <v>0</v>
      </c>
      <c r="Z25" s="178"/>
      <c r="AA25" s="172"/>
      <c r="AB25" s="171"/>
      <c r="AC25" s="173">
        <f t="shared" si="3"/>
        <v>0</v>
      </c>
      <c r="AD25" s="174"/>
      <c r="AE25" s="174"/>
      <c r="AF25" s="175"/>
      <c r="AG25" s="169"/>
      <c r="AH25" s="171"/>
      <c r="AI25" s="170"/>
      <c r="AJ25" s="169"/>
      <c r="AK25" s="170"/>
    </row>
    <row r="26" spans="3:37" s="19" customFormat="1" ht="20.25" customHeight="1" x14ac:dyDescent="0.15">
      <c r="C26" s="190"/>
      <c r="D26" s="38" t="s">
        <v>102</v>
      </c>
      <c r="E26" s="45"/>
      <c r="F26" s="47" t="s">
        <v>19</v>
      </c>
      <c r="G26" s="111"/>
      <c r="H26" s="61" t="s">
        <v>103</v>
      </c>
      <c r="I26" s="47"/>
      <c r="J26" s="62" t="s">
        <v>104</v>
      </c>
      <c r="K26" s="47"/>
      <c r="L26" s="61" t="s">
        <v>103</v>
      </c>
      <c r="M26" s="47"/>
      <c r="N26" s="46"/>
      <c r="O26" s="61" t="s">
        <v>103</v>
      </c>
      <c r="P26" s="47"/>
      <c r="Q26" s="46"/>
      <c r="R26" s="61" t="s">
        <v>103</v>
      </c>
      <c r="S26" s="47"/>
      <c r="T26" s="46"/>
      <c r="U26" s="61" t="s">
        <v>103</v>
      </c>
      <c r="V26" s="48"/>
      <c r="W26" s="169"/>
      <c r="X26" s="176"/>
      <c r="Y26" s="177">
        <f t="shared" si="2"/>
        <v>0</v>
      </c>
      <c r="Z26" s="178"/>
      <c r="AA26" s="172"/>
      <c r="AB26" s="171"/>
      <c r="AC26" s="173">
        <f t="shared" si="3"/>
        <v>0</v>
      </c>
      <c r="AD26" s="174"/>
      <c r="AE26" s="174"/>
      <c r="AF26" s="175"/>
      <c r="AG26" s="169"/>
      <c r="AH26" s="171"/>
      <c r="AI26" s="170"/>
      <c r="AJ26" s="169"/>
      <c r="AK26" s="170"/>
    </row>
    <row r="27" spans="3:37" s="19" customFormat="1" ht="20.25" customHeight="1" x14ac:dyDescent="0.15">
      <c r="C27" s="190"/>
      <c r="D27" s="38" t="s">
        <v>105</v>
      </c>
      <c r="E27" s="45"/>
      <c r="F27" s="47" t="s">
        <v>19</v>
      </c>
      <c r="G27" s="111"/>
      <c r="H27" s="61" t="s">
        <v>103</v>
      </c>
      <c r="I27" s="47"/>
      <c r="J27" s="62" t="s">
        <v>104</v>
      </c>
      <c r="K27" s="47"/>
      <c r="L27" s="61" t="s">
        <v>103</v>
      </c>
      <c r="M27" s="47"/>
      <c r="N27" s="46"/>
      <c r="O27" s="61" t="s">
        <v>103</v>
      </c>
      <c r="P27" s="47"/>
      <c r="Q27" s="46"/>
      <c r="R27" s="61" t="s">
        <v>103</v>
      </c>
      <c r="S27" s="47"/>
      <c r="T27" s="46"/>
      <c r="U27" s="61" t="s">
        <v>103</v>
      </c>
      <c r="V27" s="48"/>
      <c r="W27" s="169"/>
      <c r="X27" s="176"/>
      <c r="Y27" s="177">
        <f t="shared" si="2"/>
        <v>0</v>
      </c>
      <c r="Z27" s="178"/>
      <c r="AA27" s="172"/>
      <c r="AB27" s="171"/>
      <c r="AC27" s="173">
        <f t="shared" si="3"/>
        <v>0</v>
      </c>
      <c r="AD27" s="174"/>
      <c r="AE27" s="174"/>
      <c r="AF27" s="175"/>
      <c r="AG27" s="169"/>
      <c r="AH27" s="171"/>
      <c r="AI27" s="170"/>
      <c r="AJ27" s="169"/>
      <c r="AK27" s="170"/>
    </row>
    <row r="28" spans="3:37" s="19" customFormat="1" ht="20.25" customHeight="1" x14ac:dyDescent="0.15">
      <c r="C28" s="190"/>
      <c r="D28" s="38" t="s">
        <v>106</v>
      </c>
      <c r="E28" s="45"/>
      <c r="F28" s="47" t="s">
        <v>19</v>
      </c>
      <c r="G28" s="111"/>
      <c r="H28" s="61" t="s">
        <v>103</v>
      </c>
      <c r="I28" s="47"/>
      <c r="J28" s="62" t="s">
        <v>104</v>
      </c>
      <c r="K28" s="47"/>
      <c r="L28" s="61" t="s">
        <v>103</v>
      </c>
      <c r="M28" s="47"/>
      <c r="N28" s="46"/>
      <c r="O28" s="61" t="s">
        <v>103</v>
      </c>
      <c r="P28" s="47"/>
      <c r="Q28" s="46"/>
      <c r="R28" s="61" t="s">
        <v>103</v>
      </c>
      <c r="S28" s="47"/>
      <c r="T28" s="46"/>
      <c r="U28" s="61" t="s">
        <v>103</v>
      </c>
      <c r="V28" s="48"/>
      <c r="W28" s="169"/>
      <c r="X28" s="176"/>
      <c r="Y28" s="177">
        <f t="shared" si="2"/>
        <v>0</v>
      </c>
      <c r="Z28" s="178"/>
      <c r="AA28" s="172"/>
      <c r="AB28" s="170"/>
      <c r="AC28" s="173">
        <f t="shared" si="3"/>
        <v>0</v>
      </c>
      <c r="AD28" s="174"/>
      <c r="AE28" s="174"/>
      <c r="AF28" s="175"/>
      <c r="AG28" s="169"/>
      <c r="AH28" s="171"/>
      <c r="AI28" s="170"/>
      <c r="AJ28" s="169"/>
      <c r="AK28" s="170"/>
    </row>
    <row r="29" spans="3:37" s="19" customFormat="1" ht="20.25" customHeight="1" x14ac:dyDescent="0.15">
      <c r="C29" s="190"/>
      <c r="D29" s="38" t="s">
        <v>107</v>
      </c>
      <c r="E29" s="45"/>
      <c r="F29" s="47" t="s">
        <v>19</v>
      </c>
      <c r="G29" s="111"/>
      <c r="H29" s="61" t="s">
        <v>103</v>
      </c>
      <c r="I29" s="47"/>
      <c r="J29" s="62" t="s">
        <v>104</v>
      </c>
      <c r="K29" s="47"/>
      <c r="L29" s="61" t="s">
        <v>103</v>
      </c>
      <c r="M29" s="47"/>
      <c r="N29" s="46"/>
      <c r="O29" s="61" t="s">
        <v>103</v>
      </c>
      <c r="P29" s="47"/>
      <c r="Q29" s="46"/>
      <c r="R29" s="61" t="s">
        <v>103</v>
      </c>
      <c r="S29" s="47"/>
      <c r="T29" s="46"/>
      <c r="U29" s="61" t="s">
        <v>103</v>
      </c>
      <c r="V29" s="48"/>
      <c r="W29" s="169"/>
      <c r="X29" s="176"/>
      <c r="Y29" s="177">
        <f t="shared" si="2"/>
        <v>0</v>
      </c>
      <c r="Z29" s="178"/>
      <c r="AA29" s="172"/>
      <c r="AB29" s="170"/>
      <c r="AC29" s="173">
        <f t="shared" si="3"/>
        <v>0</v>
      </c>
      <c r="AD29" s="174"/>
      <c r="AE29" s="174"/>
      <c r="AF29" s="175"/>
      <c r="AG29" s="169"/>
      <c r="AH29" s="171"/>
      <c r="AI29" s="170"/>
      <c r="AJ29" s="169"/>
      <c r="AK29" s="170"/>
    </row>
    <row r="30" spans="3:37" s="19" customFormat="1" ht="20.25" customHeight="1" thickBot="1" x14ac:dyDescent="0.2">
      <c r="C30" s="191"/>
      <c r="D30" s="38" t="s">
        <v>108</v>
      </c>
      <c r="E30" s="45"/>
      <c r="F30" s="47" t="s">
        <v>19</v>
      </c>
      <c r="G30" s="46"/>
      <c r="H30" s="61" t="s">
        <v>103</v>
      </c>
      <c r="I30" s="64"/>
      <c r="J30" s="62" t="s">
        <v>104</v>
      </c>
      <c r="K30" s="47"/>
      <c r="L30" s="61" t="s">
        <v>103</v>
      </c>
      <c r="M30" s="47"/>
      <c r="N30" s="46"/>
      <c r="O30" s="61" t="s">
        <v>103</v>
      </c>
      <c r="P30" s="47"/>
      <c r="Q30" s="46"/>
      <c r="R30" s="61" t="s">
        <v>103</v>
      </c>
      <c r="S30" s="47"/>
      <c r="T30" s="46"/>
      <c r="U30" s="61" t="s">
        <v>103</v>
      </c>
      <c r="V30" s="112"/>
      <c r="W30" s="181"/>
      <c r="X30" s="182"/>
      <c r="Y30" s="177">
        <f t="shared" si="2"/>
        <v>0</v>
      </c>
      <c r="Z30" s="178"/>
      <c r="AA30" s="186"/>
      <c r="AB30" s="185"/>
      <c r="AC30" s="173">
        <f t="shared" si="3"/>
        <v>0</v>
      </c>
      <c r="AD30" s="174"/>
      <c r="AE30" s="174"/>
      <c r="AF30" s="175"/>
      <c r="AG30" s="183"/>
      <c r="AH30" s="184"/>
      <c r="AI30" s="185"/>
      <c r="AJ30" s="183"/>
      <c r="AK30" s="185"/>
    </row>
    <row r="31" spans="3:37" s="19" customFormat="1" ht="20.25" customHeight="1" thickBot="1" x14ac:dyDescent="0.2">
      <c r="C31" s="154" t="s">
        <v>20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43"/>
      <c r="V31" s="43"/>
      <c r="W31" s="188" t="str">
        <f>IF((SUM(W24:X30)=0),"0",SUM(W24:X30))</f>
        <v>0</v>
      </c>
      <c r="X31" s="188">
        <f>SUM(X24:X30)</f>
        <v>0</v>
      </c>
      <c r="Y31" s="179" t="str">
        <f>IF((SUM(Y24:Z30)=0),"0",SUM(Y24:Z30))</f>
        <v>0</v>
      </c>
      <c r="Z31" s="180"/>
      <c r="AA31" s="179" t="str">
        <f>IF((SUM(AA24:AB30)=0),"0",SUM(AA24:AB30))</f>
        <v>0</v>
      </c>
      <c r="AB31" s="187"/>
      <c r="AC31" s="179" t="str">
        <f>IF((SUM(AC24:AF30)=0),"0",SUM(AC24:AF30))</f>
        <v>0</v>
      </c>
      <c r="AD31" s="187"/>
      <c r="AE31" s="187"/>
      <c r="AF31" s="180"/>
      <c r="AG31" s="179" t="str">
        <f>IF((SUM(AG24:AI30)=0),"0",SUM(AG24:AI30))</f>
        <v>0</v>
      </c>
      <c r="AH31" s="187"/>
      <c r="AI31" s="180"/>
      <c r="AJ31" s="179" t="str">
        <f>IF((SUM(AJ24:AJ30)=0),"0",SUM(AJ24:AJ30))</f>
        <v>0</v>
      </c>
      <c r="AK31" s="180"/>
    </row>
    <row r="32" spans="3:37" ht="15" customHeight="1" x14ac:dyDescent="0.15"/>
    <row r="33" spans="1:37" ht="24.75" customHeight="1" thickBot="1" x14ac:dyDescent="0.25">
      <c r="C33" s="44" t="s">
        <v>124</v>
      </c>
      <c r="E33" s="4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7"/>
      <c r="Z33" s="27"/>
      <c r="AA33" s="27"/>
    </row>
    <row r="34" spans="1:37" s="28" customFormat="1" ht="21.75" customHeight="1" x14ac:dyDescent="0.15">
      <c r="D34" s="29"/>
      <c r="E34" s="131" t="s">
        <v>3</v>
      </c>
      <c r="F34" s="147"/>
      <c r="G34" s="131" t="s">
        <v>4</v>
      </c>
      <c r="H34" s="146"/>
      <c r="I34" s="146"/>
      <c r="J34" s="146"/>
      <c r="K34" s="146"/>
      <c r="L34" s="146"/>
      <c r="M34" s="147"/>
      <c r="N34" s="156" t="s">
        <v>5</v>
      </c>
      <c r="O34" s="157"/>
      <c r="P34" s="158"/>
      <c r="Q34" s="131" t="s">
        <v>112</v>
      </c>
      <c r="R34" s="146"/>
      <c r="S34" s="147"/>
      <c r="T34" s="156" t="s">
        <v>6</v>
      </c>
      <c r="U34" s="157"/>
      <c r="V34" s="158"/>
      <c r="W34" s="131" t="s">
        <v>7</v>
      </c>
      <c r="X34" s="132"/>
      <c r="Y34" s="133" t="s">
        <v>8</v>
      </c>
      <c r="Z34" s="134"/>
      <c r="AA34" s="135" t="s">
        <v>9</v>
      </c>
      <c r="AB34" s="136"/>
      <c r="AC34" s="131" t="s">
        <v>10</v>
      </c>
      <c r="AD34" s="146"/>
      <c r="AE34" s="146"/>
      <c r="AF34" s="147"/>
      <c r="AG34" s="131" t="s">
        <v>11</v>
      </c>
      <c r="AH34" s="146"/>
      <c r="AI34" s="147"/>
      <c r="AJ34" s="131" t="s">
        <v>12</v>
      </c>
      <c r="AK34" s="147"/>
    </row>
    <row r="35" spans="1:37" s="24" customFormat="1" ht="37.5" customHeight="1" x14ac:dyDescent="0.15">
      <c r="C35" s="30" t="s">
        <v>98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128" t="s">
        <v>113</v>
      </c>
      <c r="O35" s="129"/>
      <c r="P35" s="130"/>
      <c r="Q35" s="151" t="s">
        <v>115</v>
      </c>
      <c r="R35" s="152"/>
      <c r="S35" s="153"/>
      <c r="T35" s="35"/>
      <c r="U35" s="36"/>
      <c r="V35" s="37"/>
      <c r="W35" s="128" t="s">
        <v>99</v>
      </c>
      <c r="X35" s="167"/>
      <c r="Y35" s="168" t="s">
        <v>13</v>
      </c>
      <c r="Z35" s="167"/>
      <c r="AA35" s="118" t="s">
        <v>111</v>
      </c>
      <c r="AB35" s="94" t="s">
        <v>67</v>
      </c>
      <c r="AC35" s="128" t="s">
        <v>13</v>
      </c>
      <c r="AD35" s="129"/>
      <c r="AE35" s="129"/>
      <c r="AF35" s="130"/>
      <c r="AG35" s="128" t="s">
        <v>13</v>
      </c>
      <c r="AH35" s="129"/>
      <c r="AI35" s="130"/>
      <c r="AJ35" s="128" t="s">
        <v>13</v>
      </c>
      <c r="AK35" s="130"/>
    </row>
    <row r="36" spans="1:37" s="19" customFormat="1" ht="20.25" customHeight="1" x14ac:dyDescent="0.15">
      <c r="C36" s="189" t="s">
        <v>14</v>
      </c>
      <c r="D36" s="38" t="s">
        <v>100</v>
      </c>
      <c r="E36" s="45">
        <f>E12</f>
        <v>0</v>
      </c>
      <c r="F36" s="39" t="s">
        <v>16</v>
      </c>
      <c r="G36" s="46">
        <f>G12</f>
        <v>0</v>
      </c>
      <c r="H36" s="40" t="s">
        <v>17</v>
      </c>
      <c r="I36" s="47">
        <f>I12</f>
        <v>0</v>
      </c>
      <c r="J36" s="41" t="s">
        <v>18</v>
      </c>
      <c r="K36" s="47">
        <f>K12</f>
        <v>0</v>
      </c>
      <c r="L36" s="40" t="s">
        <v>17</v>
      </c>
      <c r="M36" s="48">
        <f>M12</f>
        <v>0</v>
      </c>
      <c r="N36" s="46">
        <f>N12</f>
        <v>0</v>
      </c>
      <c r="O36" s="40" t="s">
        <v>17</v>
      </c>
      <c r="P36" s="48">
        <f>P12</f>
        <v>0</v>
      </c>
      <c r="Q36" s="46">
        <f>Q12</f>
        <v>0</v>
      </c>
      <c r="R36" s="42" t="s">
        <v>17</v>
      </c>
      <c r="S36" s="48">
        <f>S12</f>
        <v>0</v>
      </c>
      <c r="T36" s="114">
        <f>T12</f>
        <v>0</v>
      </c>
      <c r="U36" s="40" t="s">
        <v>17</v>
      </c>
      <c r="V36" s="48">
        <f>V12</f>
        <v>0</v>
      </c>
      <c r="W36" s="173">
        <f t="shared" ref="W36:W42" si="4">W24+W12</f>
        <v>0</v>
      </c>
      <c r="X36" s="178"/>
      <c r="Y36" s="177">
        <f t="shared" ref="Y36:Y42" si="5">AC36-AA36</f>
        <v>0</v>
      </c>
      <c r="Z36" s="194"/>
      <c r="AA36" s="177">
        <f>AA24+AA12</f>
        <v>0</v>
      </c>
      <c r="AB36" s="175"/>
      <c r="AC36" s="173">
        <f t="shared" ref="AC36:AC42" si="6">AJ36-AG36</f>
        <v>0</v>
      </c>
      <c r="AD36" s="174"/>
      <c r="AE36" s="174"/>
      <c r="AF36" s="175"/>
      <c r="AG36" s="173">
        <f t="shared" ref="AG36:AG42" si="7">AG24+AG12</f>
        <v>0</v>
      </c>
      <c r="AH36" s="174"/>
      <c r="AI36" s="175"/>
      <c r="AJ36" s="173">
        <f>AJ24+AJ12</f>
        <v>0</v>
      </c>
      <c r="AK36" s="175"/>
    </row>
    <row r="37" spans="1:37" s="19" customFormat="1" ht="20.25" customHeight="1" x14ac:dyDescent="0.15">
      <c r="C37" s="192"/>
      <c r="D37" s="38" t="s">
        <v>101</v>
      </c>
      <c r="E37" s="45">
        <f t="shared" ref="E37:E42" si="8">E13</f>
        <v>0</v>
      </c>
      <c r="F37" s="7" t="s">
        <v>19</v>
      </c>
      <c r="G37" s="46">
        <f t="shared" ref="G37:G42" si="9">G13</f>
        <v>0</v>
      </c>
      <c r="H37" s="40" t="s">
        <v>17</v>
      </c>
      <c r="I37" s="47">
        <f t="shared" ref="I37:I42" si="10">I13</f>
        <v>0</v>
      </c>
      <c r="J37" s="41" t="s">
        <v>18</v>
      </c>
      <c r="K37" s="47">
        <f t="shared" ref="K37:K42" si="11">K13</f>
        <v>0</v>
      </c>
      <c r="L37" s="40" t="s">
        <v>17</v>
      </c>
      <c r="M37" s="48">
        <f t="shared" ref="M37:N42" si="12">M13</f>
        <v>0</v>
      </c>
      <c r="N37" s="46">
        <f t="shared" si="12"/>
        <v>0</v>
      </c>
      <c r="O37" s="40" t="s">
        <v>17</v>
      </c>
      <c r="P37" s="48">
        <f t="shared" ref="P37:Q42" si="13">P13</f>
        <v>0</v>
      </c>
      <c r="Q37" s="46">
        <f t="shared" si="13"/>
        <v>0</v>
      </c>
      <c r="R37" s="40" t="s">
        <v>17</v>
      </c>
      <c r="S37" s="48">
        <f t="shared" ref="S37:T42" si="14">S13</f>
        <v>0</v>
      </c>
      <c r="T37" s="114">
        <f t="shared" si="14"/>
        <v>0</v>
      </c>
      <c r="U37" s="40" t="s">
        <v>17</v>
      </c>
      <c r="V37" s="48">
        <f t="shared" ref="V37:V42" si="15">V13</f>
        <v>0</v>
      </c>
      <c r="W37" s="173">
        <f t="shared" si="4"/>
        <v>0</v>
      </c>
      <c r="X37" s="178"/>
      <c r="Y37" s="177">
        <f t="shared" si="5"/>
        <v>0</v>
      </c>
      <c r="Z37" s="194"/>
      <c r="AA37" s="177">
        <f t="shared" ref="AA37:AA42" si="16">AA25+AA13</f>
        <v>0</v>
      </c>
      <c r="AB37" s="175"/>
      <c r="AC37" s="173">
        <f t="shared" si="6"/>
        <v>0</v>
      </c>
      <c r="AD37" s="174"/>
      <c r="AE37" s="174"/>
      <c r="AF37" s="175"/>
      <c r="AG37" s="173">
        <f t="shared" si="7"/>
        <v>0</v>
      </c>
      <c r="AH37" s="174"/>
      <c r="AI37" s="175"/>
      <c r="AJ37" s="173">
        <f t="shared" ref="AJ37:AJ42" si="17">AJ25+AJ13</f>
        <v>0</v>
      </c>
      <c r="AK37" s="175"/>
    </row>
    <row r="38" spans="1:37" s="19" customFormat="1" ht="20.25" customHeight="1" x14ac:dyDescent="0.15">
      <c r="C38" s="192"/>
      <c r="D38" s="38" t="s">
        <v>102</v>
      </c>
      <c r="E38" s="45">
        <f t="shared" si="8"/>
        <v>0</v>
      </c>
      <c r="F38" s="7" t="s">
        <v>19</v>
      </c>
      <c r="G38" s="46">
        <f t="shared" si="9"/>
        <v>0</v>
      </c>
      <c r="H38" s="40" t="s">
        <v>103</v>
      </c>
      <c r="I38" s="47">
        <f t="shared" si="10"/>
        <v>0</v>
      </c>
      <c r="J38" s="41" t="s">
        <v>104</v>
      </c>
      <c r="K38" s="47">
        <f t="shared" si="11"/>
        <v>0</v>
      </c>
      <c r="L38" s="40" t="s">
        <v>103</v>
      </c>
      <c r="M38" s="48">
        <f t="shared" si="12"/>
        <v>0</v>
      </c>
      <c r="N38" s="46">
        <f t="shared" si="12"/>
        <v>0</v>
      </c>
      <c r="O38" s="40" t="s">
        <v>103</v>
      </c>
      <c r="P38" s="48">
        <f t="shared" si="13"/>
        <v>0</v>
      </c>
      <c r="Q38" s="46">
        <f t="shared" si="13"/>
        <v>0</v>
      </c>
      <c r="R38" s="40" t="s">
        <v>103</v>
      </c>
      <c r="S38" s="48">
        <f t="shared" si="14"/>
        <v>0</v>
      </c>
      <c r="T38" s="114">
        <f t="shared" si="14"/>
        <v>0</v>
      </c>
      <c r="U38" s="40" t="s">
        <v>103</v>
      </c>
      <c r="V38" s="48">
        <f t="shared" si="15"/>
        <v>0</v>
      </c>
      <c r="W38" s="173">
        <f t="shared" si="4"/>
        <v>0</v>
      </c>
      <c r="X38" s="178"/>
      <c r="Y38" s="177">
        <f t="shared" si="5"/>
        <v>0</v>
      </c>
      <c r="Z38" s="194"/>
      <c r="AA38" s="177">
        <f t="shared" si="16"/>
        <v>0</v>
      </c>
      <c r="AB38" s="175"/>
      <c r="AC38" s="173">
        <f t="shared" si="6"/>
        <v>0</v>
      </c>
      <c r="AD38" s="174"/>
      <c r="AE38" s="174"/>
      <c r="AF38" s="175"/>
      <c r="AG38" s="173">
        <f t="shared" si="7"/>
        <v>0</v>
      </c>
      <c r="AH38" s="174"/>
      <c r="AI38" s="175"/>
      <c r="AJ38" s="173">
        <f t="shared" si="17"/>
        <v>0</v>
      </c>
      <c r="AK38" s="175"/>
    </row>
    <row r="39" spans="1:37" s="19" customFormat="1" ht="20.25" customHeight="1" x14ac:dyDescent="0.15">
      <c r="C39" s="192"/>
      <c r="D39" s="38" t="s">
        <v>105</v>
      </c>
      <c r="E39" s="45">
        <f t="shared" si="8"/>
        <v>0</v>
      </c>
      <c r="F39" s="7" t="s">
        <v>19</v>
      </c>
      <c r="G39" s="46">
        <f t="shared" si="9"/>
        <v>0</v>
      </c>
      <c r="H39" s="40" t="s">
        <v>103</v>
      </c>
      <c r="I39" s="47">
        <f t="shared" si="10"/>
        <v>0</v>
      </c>
      <c r="J39" s="41" t="s">
        <v>104</v>
      </c>
      <c r="K39" s="47">
        <f t="shared" si="11"/>
        <v>0</v>
      </c>
      <c r="L39" s="40" t="s">
        <v>103</v>
      </c>
      <c r="M39" s="48">
        <f t="shared" si="12"/>
        <v>0</v>
      </c>
      <c r="N39" s="46">
        <f t="shared" si="12"/>
        <v>0</v>
      </c>
      <c r="O39" s="40" t="s">
        <v>103</v>
      </c>
      <c r="P39" s="48">
        <f t="shared" si="13"/>
        <v>0</v>
      </c>
      <c r="Q39" s="46">
        <f t="shared" si="13"/>
        <v>0</v>
      </c>
      <c r="R39" s="40" t="s">
        <v>103</v>
      </c>
      <c r="S39" s="48">
        <f t="shared" si="14"/>
        <v>0</v>
      </c>
      <c r="T39" s="114">
        <f t="shared" si="14"/>
        <v>0</v>
      </c>
      <c r="U39" s="40" t="s">
        <v>103</v>
      </c>
      <c r="V39" s="48">
        <f t="shared" si="15"/>
        <v>0</v>
      </c>
      <c r="W39" s="173">
        <f t="shared" si="4"/>
        <v>0</v>
      </c>
      <c r="X39" s="178"/>
      <c r="Y39" s="177">
        <f t="shared" si="5"/>
        <v>0</v>
      </c>
      <c r="Z39" s="194"/>
      <c r="AA39" s="177">
        <f t="shared" si="16"/>
        <v>0</v>
      </c>
      <c r="AB39" s="175"/>
      <c r="AC39" s="173">
        <f t="shared" si="6"/>
        <v>0</v>
      </c>
      <c r="AD39" s="174"/>
      <c r="AE39" s="174"/>
      <c r="AF39" s="175"/>
      <c r="AG39" s="173">
        <f t="shared" si="7"/>
        <v>0</v>
      </c>
      <c r="AH39" s="174"/>
      <c r="AI39" s="175"/>
      <c r="AJ39" s="173">
        <f t="shared" si="17"/>
        <v>0</v>
      </c>
      <c r="AK39" s="175"/>
    </row>
    <row r="40" spans="1:37" s="19" customFormat="1" ht="20.25" customHeight="1" x14ac:dyDescent="0.15">
      <c r="C40" s="192"/>
      <c r="D40" s="38" t="s">
        <v>106</v>
      </c>
      <c r="E40" s="45">
        <f t="shared" si="8"/>
        <v>0</v>
      </c>
      <c r="F40" s="7" t="s">
        <v>19</v>
      </c>
      <c r="G40" s="46">
        <f t="shared" si="9"/>
        <v>0</v>
      </c>
      <c r="H40" s="40" t="s">
        <v>103</v>
      </c>
      <c r="I40" s="47">
        <f t="shared" si="10"/>
        <v>0</v>
      </c>
      <c r="J40" s="41" t="s">
        <v>104</v>
      </c>
      <c r="K40" s="47">
        <f t="shared" si="11"/>
        <v>0</v>
      </c>
      <c r="L40" s="40" t="s">
        <v>103</v>
      </c>
      <c r="M40" s="48">
        <f t="shared" si="12"/>
        <v>0</v>
      </c>
      <c r="N40" s="46">
        <f t="shared" si="12"/>
        <v>0</v>
      </c>
      <c r="O40" s="40" t="s">
        <v>103</v>
      </c>
      <c r="P40" s="48">
        <f t="shared" si="13"/>
        <v>0</v>
      </c>
      <c r="Q40" s="46">
        <f t="shared" si="13"/>
        <v>0</v>
      </c>
      <c r="R40" s="40" t="s">
        <v>103</v>
      </c>
      <c r="S40" s="48">
        <f t="shared" si="14"/>
        <v>0</v>
      </c>
      <c r="T40" s="114">
        <f t="shared" si="14"/>
        <v>0</v>
      </c>
      <c r="U40" s="40" t="s">
        <v>103</v>
      </c>
      <c r="V40" s="48">
        <f t="shared" si="15"/>
        <v>0</v>
      </c>
      <c r="W40" s="173">
        <f t="shared" si="4"/>
        <v>0</v>
      </c>
      <c r="X40" s="178"/>
      <c r="Y40" s="177">
        <f t="shared" si="5"/>
        <v>0</v>
      </c>
      <c r="Z40" s="194"/>
      <c r="AA40" s="177">
        <f t="shared" si="16"/>
        <v>0</v>
      </c>
      <c r="AB40" s="175"/>
      <c r="AC40" s="173">
        <f t="shared" si="6"/>
        <v>0</v>
      </c>
      <c r="AD40" s="174"/>
      <c r="AE40" s="174"/>
      <c r="AF40" s="175"/>
      <c r="AG40" s="173">
        <f t="shared" si="7"/>
        <v>0</v>
      </c>
      <c r="AH40" s="174"/>
      <c r="AI40" s="175"/>
      <c r="AJ40" s="173">
        <f t="shared" si="17"/>
        <v>0</v>
      </c>
      <c r="AK40" s="175"/>
    </row>
    <row r="41" spans="1:37" s="19" customFormat="1" ht="20.25" customHeight="1" x14ac:dyDescent="0.15">
      <c r="C41" s="192"/>
      <c r="D41" s="38" t="s">
        <v>107</v>
      </c>
      <c r="E41" s="45">
        <f t="shared" si="8"/>
        <v>0</v>
      </c>
      <c r="F41" s="7" t="s">
        <v>19</v>
      </c>
      <c r="G41" s="46">
        <f t="shared" si="9"/>
        <v>0</v>
      </c>
      <c r="H41" s="40" t="s">
        <v>103</v>
      </c>
      <c r="I41" s="47">
        <f t="shared" si="10"/>
        <v>0</v>
      </c>
      <c r="J41" s="41" t="s">
        <v>104</v>
      </c>
      <c r="K41" s="47">
        <f t="shared" si="11"/>
        <v>0</v>
      </c>
      <c r="L41" s="40" t="s">
        <v>103</v>
      </c>
      <c r="M41" s="48">
        <f t="shared" si="12"/>
        <v>0</v>
      </c>
      <c r="N41" s="46">
        <f t="shared" si="12"/>
        <v>0</v>
      </c>
      <c r="O41" s="40" t="s">
        <v>103</v>
      </c>
      <c r="P41" s="48">
        <f t="shared" si="13"/>
        <v>0</v>
      </c>
      <c r="Q41" s="46">
        <f t="shared" si="13"/>
        <v>0</v>
      </c>
      <c r="R41" s="40" t="s">
        <v>103</v>
      </c>
      <c r="S41" s="48">
        <f t="shared" si="14"/>
        <v>0</v>
      </c>
      <c r="T41" s="114">
        <f t="shared" si="14"/>
        <v>0</v>
      </c>
      <c r="U41" s="40" t="s">
        <v>103</v>
      </c>
      <c r="V41" s="48">
        <f t="shared" si="15"/>
        <v>0</v>
      </c>
      <c r="W41" s="173">
        <f t="shared" si="4"/>
        <v>0</v>
      </c>
      <c r="X41" s="178"/>
      <c r="Y41" s="177">
        <f t="shared" si="5"/>
        <v>0</v>
      </c>
      <c r="Z41" s="194"/>
      <c r="AA41" s="177">
        <f t="shared" si="16"/>
        <v>0</v>
      </c>
      <c r="AB41" s="175"/>
      <c r="AC41" s="173">
        <f t="shared" si="6"/>
        <v>0</v>
      </c>
      <c r="AD41" s="174"/>
      <c r="AE41" s="174"/>
      <c r="AF41" s="175"/>
      <c r="AG41" s="173">
        <f t="shared" si="7"/>
        <v>0</v>
      </c>
      <c r="AH41" s="174"/>
      <c r="AI41" s="175"/>
      <c r="AJ41" s="173">
        <f t="shared" si="17"/>
        <v>0</v>
      </c>
      <c r="AK41" s="175"/>
    </row>
    <row r="42" spans="1:37" s="19" customFormat="1" ht="20.25" customHeight="1" thickBot="1" x14ac:dyDescent="0.2">
      <c r="C42" s="193"/>
      <c r="D42" s="38" t="s">
        <v>108</v>
      </c>
      <c r="E42" s="45">
        <f t="shared" si="8"/>
        <v>0</v>
      </c>
      <c r="F42" s="7" t="s">
        <v>19</v>
      </c>
      <c r="G42" s="46">
        <f t="shared" si="9"/>
        <v>0</v>
      </c>
      <c r="H42" s="40" t="s">
        <v>103</v>
      </c>
      <c r="I42" s="47">
        <f t="shared" si="10"/>
        <v>0</v>
      </c>
      <c r="J42" s="41" t="s">
        <v>104</v>
      </c>
      <c r="K42" s="47">
        <f t="shared" si="11"/>
        <v>0</v>
      </c>
      <c r="L42" s="40" t="s">
        <v>103</v>
      </c>
      <c r="M42" s="48">
        <f t="shared" si="12"/>
        <v>0</v>
      </c>
      <c r="N42" s="46">
        <f t="shared" si="12"/>
        <v>0</v>
      </c>
      <c r="O42" s="40" t="s">
        <v>103</v>
      </c>
      <c r="P42" s="48">
        <f t="shared" si="13"/>
        <v>0</v>
      </c>
      <c r="Q42" s="46">
        <f t="shared" si="13"/>
        <v>0</v>
      </c>
      <c r="R42" s="40" t="s">
        <v>103</v>
      </c>
      <c r="S42" s="48">
        <f t="shared" si="14"/>
        <v>0</v>
      </c>
      <c r="T42" s="114">
        <f t="shared" si="14"/>
        <v>0</v>
      </c>
      <c r="U42" s="40" t="s">
        <v>103</v>
      </c>
      <c r="V42" s="48">
        <f t="shared" si="15"/>
        <v>0</v>
      </c>
      <c r="W42" s="173">
        <f t="shared" si="4"/>
        <v>0</v>
      </c>
      <c r="X42" s="178"/>
      <c r="Y42" s="198">
        <f t="shared" si="5"/>
        <v>0</v>
      </c>
      <c r="Z42" s="199"/>
      <c r="AA42" s="177">
        <f t="shared" si="16"/>
        <v>0</v>
      </c>
      <c r="AB42" s="175"/>
      <c r="AC42" s="195">
        <f t="shared" si="6"/>
        <v>0</v>
      </c>
      <c r="AD42" s="196"/>
      <c r="AE42" s="196"/>
      <c r="AF42" s="197"/>
      <c r="AG42" s="173">
        <f t="shared" si="7"/>
        <v>0</v>
      </c>
      <c r="AH42" s="174"/>
      <c r="AI42" s="175"/>
      <c r="AJ42" s="173">
        <f t="shared" si="17"/>
        <v>0</v>
      </c>
      <c r="AK42" s="175"/>
    </row>
    <row r="43" spans="1:37" s="19" customFormat="1" ht="20.25" customHeight="1" thickBot="1" x14ac:dyDescent="0.2">
      <c r="C43" s="154" t="s">
        <v>20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43"/>
      <c r="V43" s="43"/>
      <c r="W43" s="188" t="str">
        <f>IF((SUM(W36:X42)=0),"0",SUM(W36:X42))</f>
        <v>0</v>
      </c>
      <c r="X43" s="188">
        <f>SUM(X36:X42)</f>
        <v>0</v>
      </c>
      <c r="Y43" s="179" t="str">
        <f>IF((SUM(Y36:Z42)=0),"0",SUM(Y36:Z42))</f>
        <v>0</v>
      </c>
      <c r="Z43" s="180"/>
      <c r="AA43" s="179" t="str">
        <f>IF((SUM(AA36:AB42)=0),"0",SUM(AA36:AB42))</f>
        <v>0</v>
      </c>
      <c r="AB43" s="187"/>
      <c r="AC43" s="179" t="str">
        <f>IF((SUM(AC36:AF42)=0),"0",SUM(AC36:AF42))</f>
        <v>0</v>
      </c>
      <c r="AD43" s="187"/>
      <c r="AE43" s="187"/>
      <c r="AF43" s="180"/>
      <c r="AG43" s="179" t="str">
        <f>IF((SUM(AG36:AI42)=0),"0",SUM(AG36:AI42))</f>
        <v>0</v>
      </c>
      <c r="AH43" s="187"/>
      <c r="AI43" s="180"/>
      <c r="AJ43" s="179" t="str">
        <f>IF((SUM(AJ36:AJ42)=0),"0",SUM(AJ36:AJ42))</f>
        <v>0</v>
      </c>
      <c r="AK43" s="180"/>
    </row>
    <row r="44" spans="1:37" ht="28.5" hidden="1" customHeight="1" thickBot="1" x14ac:dyDescent="0.2"/>
    <row r="45" spans="1:37" s="19" customFormat="1" ht="12.75" customHeight="1" x14ac:dyDescent="0.15"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</row>
    <row r="46" spans="1:37" s="19" customFormat="1" ht="12.75" customHeight="1" x14ac:dyDescent="0.15">
      <c r="C46" s="58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</row>
    <row r="47" spans="1:37" ht="21" customHeight="1" x14ac:dyDescent="0.2">
      <c r="I47" s="100"/>
      <c r="J47" s="101"/>
      <c r="AJ47" s="263" t="s">
        <v>109</v>
      </c>
      <c r="AK47" s="263"/>
    </row>
    <row r="48" spans="1:37" s="77" customFormat="1" ht="24.75" thickBot="1" x14ac:dyDescent="0.3">
      <c r="A48" s="77" t="s">
        <v>24</v>
      </c>
      <c r="B48" s="123" t="s">
        <v>0</v>
      </c>
    </row>
    <row r="49" spans="2:38" s="1" customFormat="1" ht="9" customHeight="1" thickBot="1" x14ac:dyDescent="0.2">
      <c r="B49" s="10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9"/>
      <c r="U49" s="19"/>
      <c r="V49" s="19"/>
      <c r="W49" s="17"/>
      <c r="X49" s="2"/>
      <c r="Y49" s="2"/>
      <c r="AA49" s="200" t="s">
        <v>110</v>
      </c>
      <c r="AB49" s="201"/>
      <c r="AC49" s="201"/>
      <c r="AD49" s="201"/>
      <c r="AE49" s="201"/>
      <c r="AF49" s="202"/>
      <c r="AG49" s="200" t="s">
        <v>1</v>
      </c>
      <c r="AH49" s="201"/>
      <c r="AI49" s="201"/>
      <c r="AJ49" s="201"/>
      <c r="AK49" s="202"/>
      <c r="AL49" s="232"/>
    </row>
    <row r="50" spans="2:38" s="2" customFormat="1" ht="18" customHeight="1" thickBot="1" x14ac:dyDescent="0.2">
      <c r="B50" s="116"/>
      <c r="C50" s="124" t="s">
        <v>117</v>
      </c>
      <c r="T50" s="19"/>
      <c r="U50" s="19"/>
      <c r="V50" s="19"/>
      <c r="W50" s="19"/>
      <c r="AA50" s="200"/>
      <c r="AB50" s="201"/>
      <c r="AC50" s="201"/>
      <c r="AD50" s="201"/>
      <c r="AE50" s="201"/>
      <c r="AF50" s="202"/>
      <c r="AG50" s="200"/>
      <c r="AH50" s="201"/>
      <c r="AI50" s="201"/>
      <c r="AJ50" s="201"/>
      <c r="AK50" s="202"/>
      <c r="AL50" s="232"/>
    </row>
    <row r="51" spans="2:38" s="2" customFormat="1" ht="22.5" customHeight="1" x14ac:dyDescent="0.15">
      <c r="B51" s="117"/>
      <c r="T51" s="19"/>
      <c r="U51" s="19"/>
      <c r="V51" s="19"/>
      <c r="W51" s="19"/>
      <c r="AA51" s="233"/>
      <c r="AB51" s="234"/>
      <c r="AC51" s="234"/>
      <c r="AD51" s="234"/>
      <c r="AE51" s="234"/>
      <c r="AF51" s="235"/>
      <c r="AG51" s="233"/>
      <c r="AH51" s="234"/>
      <c r="AI51" s="234"/>
      <c r="AJ51" s="234"/>
      <c r="AK51" s="235"/>
      <c r="AL51" s="232"/>
    </row>
    <row r="52" spans="2:38" s="2" customFormat="1" ht="22.5" customHeight="1" x14ac:dyDescent="0.15">
      <c r="B52" s="117"/>
      <c r="T52" s="19"/>
      <c r="U52" s="19"/>
      <c r="V52" s="19"/>
      <c r="W52" s="19"/>
      <c r="AA52" s="236"/>
      <c r="AB52" s="237"/>
      <c r="AC52" s="237"/>
      <c r="AD52" s="237"/>
      <c r="AE52" s="237"/>
      <c r="AF52" s="238"/>
      <c r="AG52" s="236"/>
      <c r="AH52" s="237"/>
      <c r="AI52" s="237"/>
      <c r="AJ52" s="237"/>
      <c r="AK52" s="238"/>
      <c r="AL52" s="232"/>
    </row>
    <row r="53" spans="2:38" s="2" customFormat="1" ht="22.5" customHeight="1" x14ac:dyDescent="0.15">
      <c r="B53" s="117"/>
      <c r="T53" s="19"/>
      <c r="U53" s="19"/>
      <c r="V53" s="19"/>
      <c r="W53" s="19"/>
      <c r="AA53" s="236"/>
      <c r="AB53" s="237"/>
      <c r="AC53" s="237"/>
      <c r="AD53" s="237"/>
      <c r="AE53" s="237"/>
      <c r="AF53" s="238"/>
      <c r="AG53" s="236"/>
      <c r="AH53" s="237"/>
      <c r="AI53" s="237"/>
      <c r="AJ53" s="237"/>
      <c r="AK53" s="238"/>
      <c r="AL53" s="78"/>
    </row>
    <row r="54" spans="2:38" s="2" customFormat="1" ht="22.5" customHeight="1" thickBot="1" x14ac:dyDescent="0.2">
      <c r="B54" s="117"/>
      <c r="T54" s="19"/>
      <c r="U54" s="19"/>
      <c r="V54" s="19"/>
      <c r="W54" s="19"/>
      <c r="AA54" s="239"/>
      <c r="AB54" s="240"/>
      <c r="AC54" s="240"/>
      <c r="AD54" s="240"/>
      <c r="AE54" s="240"/>
      <c r="AF54" s="241"/>
      <c r="AG54" s="239"/>
      <c r="AH54" s="240"/>
      <c r="AI54" s="240"/>
      <c r="AJ54" s="240"/>
      <c r="AK54" s="241"/>
      <c r="AL54" s="78"/>
    </row>
    <row r="55" spans="2:38" s="2" customFormat="1" ht="7.5" customHeight="1" x14ac:dyDescent="0.15">
      <c r="B55" s="117"/>
      <c r="T55" s="19"/>
      <c r="U55" s="19"/>
      <c r="V55" s="19"/>
      <c r="W55" s="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78"/>
    </row>
    <row r="56" spans="2:38" s="2" customFormat="1" ht="7.5" customHeight="1" x14ac:dyDescent="0.15">
      <c r="B56" s="121"/>
      <c r="C56" s="122"/>
      <c r="T56" s="19"/>
      <c r="U56" s="19"/>
      <c r="V56" s="19"/>
      <c r="W56" s="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78"/>
    </row>
    <row r="57" spans="2:38" s="1" customFormat="1" ht="7.5" customHeight="1" x14ac:dyDescent="0.15">
      <c r="B57" s="10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19"/>
      <c r="U57" s="19"/>
      <c r="V57" s="19"/>
      <c r="W57" s="17"/>
      <c r="X57" s="2"/>
      <c r="Y57" s="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78"/>
    </row>
    <row r="58" spans="2:38" s="75" customFormat="1" ht="15" customHeight="1" thickBot="1" x14ac:dyDescent="0.2">
      <c r="C58" s="79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80"/>
      <c r="R58" s="2"/>
      <c r="S58" s="19"/>
      <c r="T58" s="19"/>
      <c r="U58" s="19"/>
      <c r="V58" s="19"/>
      <c r="W58" s="2"/>
      <c r="X58" s="2"/>
      <c r="Y58" s="2"/>
      <c r="AK58" s="3"/>
      <c r="AL58" s="78"/>
    </row>
    <row r="59" spans="2:38" s="17" customFormat="1" ht="21.75" customHeight="1" thickBot="1" x14ac:dyDescent="0.2">
      <c r="D59" s="165" t="s">
        <v>2</v>
      </c>
      <c r="E59" s="166"/>
      <c r="F59" s="205" t="str">
        <f>IF(G9=0,"",G9)</f>
        <v/>
      </c>
      <c r="G59" s="206"/>
      <c r="H59" s="206"/>
      <c r="I59" s="206"/>
      <c r="J59" s="206"/>
      <c r="K59" s="206"/>
      <c r="L59" s="206"/>
      <c r="M59" s="207"/>
      <c r="N59" s="205" t="str">
        <f>IF(G21=0,"",G21)</f>
        <v/>
      </c>
      <c r="O59" s="206"/>
      <c r="P59" s="206"/>
      <c r="Q59" s="206"/>
      <c r="R59" s="206"/>
      <c r="S59" s="206"/>
      <c r="T59" s="206"/>
      <c r="U59" s="207"/>
      <c r="V59" s="208"/>
      <c r="W59" s="209"/>
      <c r="X59" s="209"/>
      <c r="Y59" s="209"/>
      <c r="Z59" s="210"/>
      <c r="AA59" s="211"/>
      <c r="AB59" s="212"/>
      <c r="AC59" s="212"/>
      <c r="AD59" s="212"/>
      <c r="AE59" s="212"/>
      <c r="AF59" s="213"/>
      <c r="AG59" s="211"/>
      <c r="AH59" s="212"/>
      <c r="AI59" s="212"/>
      <c r="AJ59" s="212"/>
      <c r="AK59" s="213"/>
      <c r="AL59" s="103"/>
    </row>
    <row r="60" spans="2:38" ht="7.5" customHeight="1" x14ac:dyDescent="0.15">
      <c r="AK60" s="104"/>
      <c r="AL60" s="105"/>
    </row>
    <row r="61" spans="2:38" ht="22.5" customHeight="1" thickBot="1" x14ac:dyDescent="0.2">
      <c r="D61" s="106" t="s">
        <v>81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Y61" s="15" t="s">
        <v>131</v>
      </c>
      <c r="AC61" s="107"/>
      <c r="AD61" s="107"/>
      <c r="AE61" s="107"/>
      <c r="AF61" s="107"/>
      <c r="AG61" s="107"/>
      <c r="AH61" s="107"/>
      <c r="AI61" s="107"/>
      <c r="AK61" s="50"/>
    </row>
    <row r="62" spans="2:38" s="28" customFormat="1" ht="21.75" customHeight="1" x14ac:dyDescent="0.15">
      <c r="D62" s="29"/>
      <c r="E62" s="131" t="s">
        <v>3</v>
      </c>
      <c r="F62" s="147"/>
      <c r="G62" s="131" t="s">
        <v>4</v>
      </c>
      <c r="H62" s="146"/>
      <c r="I62" s="146"/>
      <c r="J62" s="146"/>
      <c r="K62" s="146"/>
      <c r="L62" s="146"/>
      <c r="M62" s="147"/>
      <c r="N62" s="156" t="s">
        <v>5</v>
      </c>
      <c r="O62" s="157"/>
      <c r="P62" s="158"/>
      <c r="Q62" s="131" t="s">
        <v>112</v>
      </c>
      <c r="R62" s="146"/>
      <c r="S62" s="147"/>
      <c r="T62" s="156" t="s">
        <v>6</v>
      </c>
      <c r="U62" s="157"/>
      <c r="V62" s="158"/>
      <c r="W62" s="131" t="s">
        <v>7</v>
      </c>
      <c r="X62" s="132"/>
      <c r="Y62" s="133" t="s">
        <v>8</v>
      </c>
      <c r="Z62" s="134"/>
      <c r="AA62" s="218" t="s">
        <v>9</v>
      </c>
      <c r="AB62" s="147"/>
      <c r="AC62" s="131" t="s">
        <v>10</v>
      </c>
      <c r="AD62" s="146"/>
      <c r="AE62" s="146"/>
      <c r="AF62" s="147"/>
      <c r="AG62" s="131" t="s">
        <v>11</v>
      </c>
      <c r="AH62" s="146"/>
      <c r="AI62" s="147"/>
      <c r="AJ62" s="131" t="s">
        <v>12</v>
      </c>
      <c r="AK62" s="147"/>
    </row>
    <row r="63" spans="2:38" s="80" customFormat="1" ht="37.5" customHeight="1" x14ac:dyDescent="0.15">
      <c r="C63" s="87" t="s">
        <v>81</v>
      </c>
      <c r="D63" s="88"/>
      <c r="E63" s="89"/>
      <c r="F63" s="90"/>
      <c r="G63" s="89"/>
      <c r="H63" s="90"/>
      <c r="I63" s="90"/>
      <c r="J63" s="90"/>
      <c r="K63" s="90"/>
      <c r="L63" s="90"/>
      <c r="M63" s="91"/>
      <c r="N63" s="128" t="s">
        <v>113</v>
      </c>
      <c r="O63" s="129"/>
      <c r="P63" s="130"/>
      <c r="Q63" s="151" t="s">
        <v>115</v>
      </c>
      <c r="R63" s="152"/>
      <c r="S63" s="153"/>
      <c r="T63" s="92"/>
      <c r="U63" s="93"/>
      <c r="V63" s="94"/>
      <c r="W63" s="203" t="s">
        <v>82</v>
      </c>
      <c r="X63" s="215"/>
      <c r="Y63" s="216" t="s">
        <v>13</v>
      </c>
      <c r="Z63" s="215"/>
      <c r="AA63" s="118" t="s">
        <v>111</v>
      </c>
      <c r="AB63" s="94" t="s">
        <v>83</v>
      </c>
      <c r="AC63" s="203" t="s">
        <v>13</v>
      </c>
      <c r="AD63" s="217"/>
      <c r="AE63" s="217"/>
      <c r="AF63" s="204"/>
      <c r="AG63" s="203" t="s">
        <v>13</v>
      </c>
      <c r="AH63" s="217"/>
      <c r="AI63" s="204"/>
      <c r="AJ63" s="203" t="s">
        <v>13</v>
      </c>
      <c r="AK63" s="204"/>
    </row>
    <row r="64" spans="2:38" s="19" customFormat="1" ht="20.25" customHeight="1" x14ac:dyDescent="0.15">
      <c r="C64" s="189" t="s">
        <v>14</v>
      </c>
      <c r="D64" s="38" t="s">
        <v>84</v>
      </c>
      <c r="E64" s="45">
        <f t="shared" ref="E64:E70" si="18">E36</f>
        <v>0</v>
      </c>
      <c r="F64" s="48" t="s">
        <v>16</v>
      </c>
      <c r="G64" s="45">
        <f t="shared" ref="G64:G70" si="19">G36</f>
        <v>0</v>
      </c>
      <c r="H64" s="61" t="s">
        <v>17</v>
      </c>
      <c r="I64" s="47">
        <f t="shared" ref="I64:I70" si="20">I36</f>
        <v>0</v>
      </c>
      <c r="J64" s="62" t="s">
        <v>18</v>
      </c>
      <c r="K64" s="47">
        <f t="shared" ref="K64:K70" si="21">K36</f>
        <v>0</v>
      </c>
      <c r="L64" s="61" t="s">
        <v>17</v>
      </c>
      <c r="M64" s="47">
        <f t="shared" ref="M64:N70" si="22">M36</f>
        <v>0</v>
      </c>
      <c r="N64" s="46">
        <f t="shared" si="22"/>
        <v>0</v>
      </c>
      <c r="O64" s="63" t="s">
        <v>17</v>
      </c>
      <c r="P64" s="48">
        <f t="shared" ref="P64:Q70" si="23">P36</f>
        <v>0</v>
      </c>
      <c r="Q64" s="47">
        <f t="shared" si="23"/>
        <v>0</v>
      </c>
      <c r="R64" s="63" t="s">
        <v>17</v>
      </c>
      <c r="S64" s="47">
        <f t="shared" ref="S64:T70" si="24">S36</f>
        <v>0</v>
      </c>
      <c r="T64" s="46">
        <f t="shared" si="24"/>
        <v>0</v>
      </c>
      <c r="U64" s="61" t="s">
        <v>17</v>
      </c>
      <c r="V64" s="64">
        <f t="shared" ref="V64:V70" si="25">V36</f>
        <v>0</v>
      </c>
      <c r="W64" s="173" t="str">
        <f t="shared" ref="W64:W70" si="26">IF(W36=0,"",W36)</f>
        <v/>
      </c>
      <c r="X64" s="178"/>
      <c r="Y64" s="177" t="str">
        <f t="shared" ref="Y64:Y70" si="27">IF(Y36=0,"",Y36)</f>
        <v/>
      </c>
      <c r="Z64" s="178"/>
      <c r="AA64" s="177" t="str">
        <f t="shared" ref="AA64:AA69" si="28">IF(AA36=0,"0",AA36)</f>
        <v>0</v>
      </c>
      <c r="AB64" s="175"/>
      <c r="AC64" s="173" t="str">
        <f t="shared" ref="AC64:AC70" si="29">IF(AC36=0,"",AC36)</f>
        <v/>
      </c>
      <c r="AD64" s="174"/>
      <c r="AE64" s="174"/>
      <c r="AF64" s="175"/>
      <c r="AG64" s="175" t="str">
        <f t="shared" ref="AG64:AG70" si="30">IF(AG36=0,"",AG36)</f>
        <v/>
      </c>
      <c r="AH64" s="214"/>
      <c r="AI64" s="214"/>
      <c r="AJ64" s="214" t="str">
        <f t="shared" ref="AJ64:AJ70" si="31">IF(AJ36=0,"",AJ36)</f>
        <v/>
      </c>
      <c r="AK64" s="214"/>
    </row>
    <row r="65" spans="1:37" s="19" customFormat="1" ht="20.25" customHeight="1" x14ac:dyDescent="0.15">
      <c r="C65" s="190"/>
      <c r="D65" s="38" t="s">
        <v>85</v>
      </c>
      <c r="E65" s="45">
        <f t="shared" si="18"/>
        <v>0</v>
      </c>
      <c r="F65" s="47" t="s">
        <v>19</v>
      </c>
      <c r="G65" s="45">
        <f t="shared" si="19"/>
        <v>0</v>
      </c>
      <c r="H65" s="61" t="s">
        <v>17</v>
      </c>
      <c r="I65" s="47">
        <f t="shared" si="20"/>
        <v>0</v>
      </c>
      <c r="J65" s="62" t="s">
        <v>18</v>
      </c>
      <c r="K65" s="47">
        <f t="shared" si="21"/>
        <v>0</v>
      </c>
      <c r="L65" s="61" t="s">
        <v>17</v>
      </c>
      <c r="M65" s="47">
        <f t="shared" si="22"/>
        <v>0</v>
      </c>
      <c r="N65" s="46">
        <f t="shared" si="22"/>
        <v>0</v>
      </c>
      <c r="O65" s="61" t="s">
        <v>17</v>
      </c>
      <c r="P65" s="48">
        <f t="shared" si="23"/>
        <v>0</v>
      </c>
      <c r="Q65" s="47">
        <f t="shared" si="23"/>
        <v>0</v>
      </c>
      <c r="R65" s="61" t="s">
        <v>17</v>
      </c>
      <c r="S65" s="47">
        <f t="shared" si="24"/>
        <v>0</v>
      </c>
      <c r="T65" s="46">
        <f t="shared" si="24"/>
        <v>0</v>
      </c>
      <c r="U65" s="61" t="s">
        <v>17</v>
      </c>
      <c r="V65" s="64">
        <f t="shared" si="25"/>
        <v>0</v>
      </c>
      <c r="W65" s="173" t="str">
        <f t="shared" si="26"/>
        <v/>
      </c>
      <c r="X65" s="178"/>
      <c r="Y65" s="177" t="str">
        <f t="shared" si="27"/>
        <v/>
      </c>
      <c r="Z65" s="178"/>
      <c r="AA65" s="177" t="str">
        <f t="shared" si="28"/>
        <v>0</v>
      </c>
      <c r="AB65" s="175"/>
      <c r="AC65" s="173" t="str">
        <f t="shared" si="29"/>
        <v/>
      </c>
      <c r="AD65" s="174"/>
      <c r="AE65" s="174"/>
      <c r="AF65" s="175"/>
      <c r="AG65" s="175" t="str">
        <f t="shared" si="30"/>
        <v/>
      </c>
      <c r="AH65" s="214"/>
      <c r="AI65" s="214"/>
      <c r="AJ65" s="214" t="str">
        <f t="shared" si="31"/>
        <v/>
      </c>
      <c r="AK65" s="214"/>
    </row>
    <row r="66" spans="1:37" s="19" customFormat="1" ht="20.25" customHeight="1" x14ac:dyDescent="0.15">
      <c r="C66" s="190"/>
      <c r="D66" s="38" t="s">
        <v>86</v>
      </c>
      <c r="E66" s="45">
        <f t="shared" si="18"/>
        <v>0</v>
      </c>
      <c r="F66" s="47" t="s">
        <v>19</v>
      </c>
      <c r="G66" s="45">
        <f t="shared" si="19"/>
        <v>0</v>
      </c>
      <c r="H66" s="61" t="s">
        <v>87</v>
      </c>
      <c r="I66" s="47">
        <f t="shared" si="20"/>
        <v>0</v>
      </c>
      <c r="J66" s="62" t="s">
        <v>88</v>
      </c>
      <c r="K66" s="47">
        <f t="shared" si="21"/>
        <v>0</v>
      </c>
      <c r="L66" s="61" t="s">
        <v>87</v>
      </c>
      <c r="M66" s="47">
        <f t="shared" si="22"/>
        <v>0</v>
      </c>
      <c r="N66" s="46">
        <f t="shared" si="22"/>
        <v>0</v>
      </c>
      <c r="O66" s="61" t="s">
        <v>87</v>
      </c>
      <c r="P66" s="48">
        <f t="shared" si="23"/>
        <v>0</v>
      </c>
      <c r="Q66" s="47">
        <f t="shared" si="23"/>
        <v>0</v>
      </c>
      <c r="R66" s="61" t="s">
        <v>87</v>
      </c>
      <c r="S66" s="47">
        <f t="shared" si="24"/>
        <v>0</v>
      </c>
      <c r="T66" s="46">
        <f t="shared" si="24"/>
        <v>0</v>
      </c>
      <c r="U66" s="61" t="s">
        <v>87</v>
      </c>
      <c r="V66" s="64">
        <f t="shared" si="25"/>
        <v>0</v>
      </c>
      <c r="W66" s="173" t="str">
        <f t="shared" si="26"/>
        <v/>
      </c>
      <c r="X66" s="178"/>
      <c r="Y66" s="177" t="str">
        <f t="shared" si="27"/>
        <v/>
      </c>
      <c r="Z66" s="178"/>
      <c r="AA66" s="177" t="str">
        <f t="shared" si="28"/>
        <v>0</v>
      </c>
      <c r="AB66" s="175"/>
      <c r="AC66" s="173" t="str">
        <f t="shared" si="29"/>
        <v/>
      </c>
      <c r="AD66" s="174"/>
      <c r="AE66" s="174"/>
      <c r="AF66" s="175"/>
      <c r="AG66" s="175" t="str">
        <f t="shared" si="30"/>
        <v/>
      </c>
      <c r="AH66" s="214"/>
      <c r="AI66" s="214"/>
      <c r="AJ66" s="214" t="str">
        <f t="shared" si="31"/>
        <v/>
      </c>
      <c r="AK66" s="214"/>
    </row>
    <row r="67" spans="1:37" s="19" customFormat="1" ht="20.25" customHeight="1" x14ac:dyDescent="0.15">
      <c r="C67" s="190"/>
      <c r="D67" s="38" t="s">
        <v>89</v>
      </c>
      <c r="E67" s="45">
        <f t="shared" si="18"/>
        <v>0</v>
      </c>
      <c r="F67" s="47" t="s">
        <v>19</v>
      </c>
      <c r="G67" s="45">
        <f t="shared" si="19"/>
        <v>0</v>
      </c>
      <c r="H67" s="61" t="s">
        <v>87</v>
      </c>
      <c r="I67" s="47">
        <f t="shared" si="20"/>
        <v>0</v>
      </c>
      <c r="J67" s="62" t="s">
        <v>88</v>
      </c>
      <c r="K67" s="47">
        <f t="shared" si="21"/>
        <v>0</v>
      </c>
      <c r="L67" s="61" t="s">
        <v>87</v>
      </c>
      <c r="M67" s="47">
        <f t="shared" si="22"/>
        <v>0</v>
      </c>
      <c r="N67" s="46">
        <f t="shared" si="22"/>
        <v>0</v>
      </c>
      <c r="O67" s="61" t="s">
        <v>87</v>
      </c>
      <c r="P67" s="48">
        <f t="shared" si="23"/>
        <v>0</v>
      </c>
      <c r="Q67" s="47">
        <f t="shared" si="23"/>
        <v>0</v>
      </c>
      <c r="R67" s="61" t="s">
        <v>87</v>
      </c>
      <c r="S67" s="47">
        <f t="shared" si="24"/>
        <v>0</v>
      </c>
      <c r="T67" s="46">
        <f t="shared" si="24"/>
        <v>0</v>
      </c>
      <c r="U67" s="61" t="s">
        <v>87</v>
      </c>
      <c r="V67" s="64">
        <f t="shared" si="25"/>
        <v>0</v>
      </c>
      <c r="W67" s="173" t="str">
        <f t="shared" si="26"/>
        <v/>
      </c>
      <c r="X67" s="178"/>
      <c r="Y67" s="177" t="str">
        <f t="shared" si="27"/>
        <v/>
      </c>
      <c r="Z67" s="178"/>
      <c r="AA67" s="177" t="str">
        <f t="shared" si="28"/>
        <v>0</v>
      </c>
      <c r="AB67" s="175"/>
      <c r="AC67" s="173" t="str">
        <f t="shared" si="29"/>
        <v/>
      </c>
      <c r="AD67" s="174"/>
      <c r="AE67" s="174"/>
      <c r="AF67" s="175"/>
      <c r="AG67" s="175" t="str">
        <f t="shared" si="30"/>
        <v/>
      </c>
      <c r="AH67" s="214"/>
      <c r="AI67" s="214"/>
      <c r="AJ67" s="214" t="str">
        <f t="shared" si="31"/>
        <v/>
      </c>
      <c r="AK67" s="214"/>
    </row>
    <row r="68" spans="1:37" s="19" customFormat="1" ht="20.25" customHeight="1" x14ac:dyDescent="0.15">
      <c r="C68" s="190"/>
      <c r="D68" s="38" t="s">
        <v>90</v>
      </c>
      <c r="E68" s="45">
        <f t="shared" si="18"/>
        <v>0</v>
      </c>
      <c r="F68" s="47" t="s">
        <v>19</v>
      </c>
      <c r="G68" s="45">
        <f t="shared" si="19"/>
        <v>0</v>
      </c>
      <c r="H68" s="61" t="s">
        <v>87</v>
      </c>
      <c r="I68" s="47">
        <f t="shared" si="20"/>
        <v>0</v>
      </c>
      <c r="J68" s="62" t="s">
        <v>88</v>
      </c>
      <c r="K68" s="47">
        <f t="shared" si="21"/>
        <v>0</v>
      </c>
      <c r="L68" s="61" t="s">
        <v>87</v>
      </c>
      <c r="M68" s="47">
        <f t="shared" si="22"/>
        <v>0</v>
      </c>
      <c r="N68" s="46">
        <f t="shared" si="22"/>
        <v>0</v>
      </c>
      <c r="O68" s="61" t="s">
        <v>87</v>
      </c>
      <c r="P68" s="48">
        <f t="shared" si="23"/>
        <v>0</v>
      </c>
      <c r="Q68" s="47">
        <f t="shared" si="23"/>
        <v>0</v>
      </c>
      <c r="R68" s="61" t="s">
        <v>87</v>
      </c>
      <c r="S68" s="47">
        <f t="shared" si="24"/>
        <v>0</v>
      </c>
      <c r="T68" s="46">
        <f t="shared" si="24"/>
        <v>0</v>
      </c>
      <c r="U68" s="61" t="s">
        <v>87</v>
      </c>
      <c r="V68" s="64">
        <f t="shared" si="25"/>
        <v>0</v>
      </c>
      <c r="W68" s="173" t="str">
        <f t="shared" si="26"/>
        <v/>
      </c>
      <c r="X68" s="178"/>
      <c r="Y68" s="177" t="str">
        <f t="shared" si="27"/>
        <v/>
      </c>
      <c r="Z68" s="178"/>
      <c r="AA68" s="177" t="str">
        <f t="shared" si="28"/>
        <v>0</v>
      </c>
      <c r="AB68" s="175"/>
      <c r="AC68" s="173" t="str">
        <f t="shared" si="29"/>
        <v/>
      </c>
      <c r="AD68" s="174"/>
      <c r="AE68" s="174"/>
      <c r="AF68" s="175"/>
      <c r="AG68" s="175" t="str">
        <f t="shared" si="30"/>
        <v/>
      </c>
      <c r="AH68" s="214"/>
      <c r="AI68" s="214"/>
      <c r="AJ68" s="214" t="str">
        <f t="shared" si="31"/>
        <v/>
      </c>
      <c r="AK68" s="214"/>
    </row>
    <row r="69" spans="1:37" s="19" customFormat="1" ht="20.25" customHeight="1" x14ac:dyDescent="0.15">
      <c r="C69" s="190"/>
      <c r="D69" s="38" t="s">
        <v>91</v>
      </c>
      <c r="E69" s="45">
        <f t="shared" si="18"/>
        <v>0</v>
      </c>
      <c r="F69" s="47" t="s">
        <v>19</v>
      </c>
      <c r="G69" s="45">
        <f t="shared" si="19"/>
        <v>0</v>
      </c>
      <c r="H69" s="61" t="s">
        <v>87</v>
      </c>
      <c r="I69" s="47">
        <f t="shared" si="20"/>
        <v>0</v>
      </c>
      <c r="J69" s="62" t="s">
        <v>88</v>
      </c>
      <c r="K69" s="47">
        <f t="shared" si="21"/>
        <v>0</v>
      </c>
      <c r="L69" s="61" t="s">
        <v>87</v>
      </c>
      <c r="M69" s="47">
        <f t="shared" si="22"/>
        <v>0</v>
      </c>
      <c r="N69" s="46">
        <f t="shared" si="22"/>
        <v>0</v>
      </c>
      <c r="O69" s="61" t="s">
        <v>87</v>
      </c>
      <c r="P69" s="48">
        <f t="shared" si="23"/>
        <v>0</v>
      </c>
      <c r="Q69" s="47">
        <f t="shared" si="23"/>
        <v>0</v>
      </c>
      <c r="R69" s="61" t="s">
        <v>87</v>
      </c>
      <c r="S69" s="47">
        <f t="shared" si="24"/>
        <v>0</v>
      </c>
      <c r="T69" s="46">
        <f t="shared" si="24"/>
        <v>0</v>
      </c>
      <c r="U69" s="61" t="s">
        <v>87</v>
      </c>
      <c r="V69" s="47">
        <f t="shared" si="25"/>
        <v>0</v>
      </c>
      <c r="W69" s="173" t="str">
        <f t="shared" si="26"/>
        <v/>
      </c>
      <c r="X69" s="178"/>
      <c r="Y69" s="177" t="str">
        <f t="shared" si="27"/>
        <v/>
      </c>
      <c r="Z69" s="178"/>
      <c r="AA69" s="177" t="str">
        <f t="shared" si="28"/>
        <v>0</v>
      </c>
      <c r="AB69" s="175"/>
      <c r="AC69" s="173" t="str">
        <f t="shared" si="29"/>
        <v/>
      </c>
      <c r="AD69" s="174"/>
      <c r="AE69" s="174"/>
      <c r="AF69" s="175"/>
      <c r="AG69" s="175" t="str">
        <f t="shared" si="30"/>
        <v/>
      </c>
      <c r="AH69" s="214"/>
      <c r="AI69" s="214"/>
      <c r="AJ69" s="214" t="str">
        <f t="shared" si="31"/>
        <v/>
      </c>
      <c r="AK69" s="214"/>
    </row>
    <row r="70" spans="1:37" s="19" customFormat="1" ht="20.25" customHeight="1" thickBot="1" x14ac:dyDescent="0.2">
      <c r="C70" s="191"/>
      <c r="D70" s="38" t="s">
        <v>92</v>
      </c>
      <c r="E70" s="45">
        <f t="shared" si="18"/>
        <v>0</v>
      </c>
      <c r="F70" s="47" t="s">
        <v>19</v>
      </c>
      <c r="G70" s="45">
        <f t="shared" si="19"/>
        <v>0</v>
      </c>
      <c r="H70" s="61" t="s">
        <v>87</v>
      </c>
      <c r="I70" s="47">
        <f t="shared" si="20"/>
        <v>0</v>
      </c>
      <c r="J70" s="62" t="s">
        <v>88</v>
      </c>
      <c r="K70" s="47">
        <f t="shared" si="21"/>
        <v>0</v>
      </c>
      <c r="L70" s="61" t="s">
        <v>87</v>
      </c>
      <c r="M70" s="47">
        <f t="shared" si="22"/>
        <v>0</v>
      </c>
      <c r="N70" s="46">
        <f t="shared" si="22"/>
        <v>0</v>
      </c>
      <c r="O70" s="61" t="s">
        <v>87</v>
      </c>
      <c r="P70" s="48">
        <f t="shared" si="23"/>
        <v>0</v>
      </c>
      <c r="Q70" s="47">
        <f t="shared" si="23"/>
        <v>0</v>
      </c>
      <c r="R70" s="61" t="s">
        <v>87</v>
      </c>
      <c r="S70" s="47">
        <f t="shared" si="24"/>
        <v>0</v>
      </c>
      <c r="T70" s="46">
        <f t="shared" si="24"/>
        <v>0</v>
      </c>
      <c r="U70" s="61" t="s">
        <v>87</v>
      </c>
      <c r="V70" s="47">
        <f t="shared" si="25"/>
        <v>0</v>
      </c>
      <c r="W70" s="173" t="str">
        <f t="shared" si="26"/>
        <v/>
      </c>
      <c r="X70" s="178"/>
      <c r="Y70" s="198" t="str">
        <f t="shared" si="27"/>
        <v/>
      </c>
      <c r="Z70" s="219"/>
      <c r="AA70" s="198" t="str">
        <f>IF(AA42=0,"",AA42)</f>
        <v/>
      </c>
      <c r="AB70" s="197"/>
      <c r="AC70" s="195" t="str">
        <f t="shared" si="29"/>
        <v/>
      </c>
      <c r="AD70" s="196"/>
      <c r="AE70" s="196"/>
      <c r="AF70" s="197"/>
      <c r="AG70" s="197" t="str">
        <f t="shared" si="30"/>
        <v/>
      </c>
      <c r="AH70" s="220"/>
      <c r="AI70" s="220"/>
      <c r="AJ70" s="220" t="str">
        <f t="shared" si="31"/>
        <v/>
      </c>
      <c r="AK70" s="220"/>
    </row>
    <row r="71" spans="1:37" s="19" customFormat="1" ht="20.25" customHeight="1" thickBot="1" x14ac:dyDescent="0.2">
      <c r="C71" s="154" t="s">
        <v>20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43"/>
      <c r="V71" s="43"/>
      <c r="W71" s="188" t="str">
        <f>IF((SUM(W64:X70)=0),"0",SUM(W64:X70))</f>
        <v>0</v>
      </c>
      <c r="X71" s="188">
        <f>SUM(X64:X70)</f>
        <v>0</v>
      </c>
      <c r="Y71" s="179" t="str">
        <f>IF((SUM(Y64:Z70)=0),"0",SUM(Y64:Z70))</f>
        <v>0</v>
      </c>
      <c r="Z71" s="180"/>
      <c r="AA71" s="179" t="str">
        <f>IF((SUM(AA64:AB70)=0),"0",SUM(AA64:AB70))</f>
        <v>0</v>
      </c>
      <c r="AB71" s="180"/>
      <c r="AC71" s="179" t="str">
        <f>IF((SUM(AC64:AF70)=0),"0",SUM(AC64:AF70))</f>
        <v>0</v>
      </c>
      <c r="AD71" s="187"/>
      <c r="AE71" s="187"/>
      <c r="AF71" s="180"/>
      <c r="AG71" s="179" t="str">
        <f>IF((SUM(AG64:AI70)=0),"0",SUM(AG64:AI70))</f>
        <v>0</v>
      </c>
      <c r="AH71" s="187"/>
      <c r="AI71" s="180"/>
      <c r="AJ71" s="179" t="str">
        <f>IF((SUM(AJ64:AJ70)=0),"0",SUM(AJ64:AJ70))</f>
        <v>0</v>
      </c>
      <c r="AK71" s="180"/>
    </row>
    <row r="72" spans="1:37" s="75" customFormat="1" ht="15" customHeight="1" x14ac:dyDescent="0.15"/>
    <row r="73" spans="1:37" s="75" customFormat="1" ht="10.5" customHeight="1" x14ac:dyDescent="0.1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</row>
    <row r="74" spans="1:37" s="97" customFormat="1" ht="17.25" x14ac:dyDescent="0.2">
      <c r="A74" s="97" t="s">
        <v>21</v>
      </c>
      <c r="Z74" s="2"/>
      <c r="AA74" s="2"/>
      <c r="AB74" s="2"/>
      <c r="AC74" s="2"/>
      <c r="AD74" s="2"/>
      <c r="AE74" s="2"/>
      <c r="AF74" s="2"/>
      <c r="AG74" s="3"/>
      <c r="AH74" s="3"/>
    </row>
    <row r="75" spans="1:37" s="80" customFormat="1" ht="4.5" customHeight="1" x14ac:dyDescent="0.15">
      <c r="Z75" s="2"/>
      <c r="AA75" s="2"/>
      <c r="AB75" s="2"/>
      <c r="AC75" s="2"/>
      <c r="AD75" s="2"/>
      <c r="AE75" s="2"/>
      <c r="AF75" s="2"/>
      <c r="AG75" s="3"/>
      <c r="AH75" s="3"/>
    </row>
    <row r="76" spans="1:37" s="80" customFormat="1" ht="15" customHeight="1" x14ac:dyDescent="0.15">
      <c r="C76" s="80" t="s">
        <v>77</v>
      </c>
    </row>
    <row r="77" spans="1:37" s="80" customFormat="1" ht="22.5" customHeight="1" x14ac:dyDescent="0.15">
      <c r="Y77" s="75" t="s">
        <v>118</v>
      </c>
      <c r="AB77" s="87"/>
      <c r="AC77" s="87"/>
      <c r="AD77" s="87"/>
      <c r="AE77" s="87"/>
      <c r="AF77" s="87"/>
      <c r="AG77" s="87"/>
      <c r="AH77" s="87"/>
      <c r="AI77" s="87"/>
      <c r="AJ77" s="87"/>
      <c r="AK77" s="84"/>
    </row>
    <row r="78" spans="1:37" s="85" customFormat="1" ht="21" customHeight="1" x14ac:dyDescent="0.15">
      <c r="D78" s="98"/>
      <c r="E78" s="221" t="s">
        <v>3</v>
      </c>
      <c r="F78" s="222"/>
      <c r="G78" s="221" t="s">
        <v>4</v>
      </c>
      <c r="H78" s="136"/>
      <c r="I78" s="136"/>
      <c r="J78" s="136"/>
      <c r="K78" s="136"/>
      <c r="L78" s="136"/>
      <c r="M78" s="222"/>
      <c r="N78" s="156" t="s">
        <v>5</v>
      </c>
      <c r="O78" s="157"/>
      <c r="P78" s="158"/>
      <c r="Q78" s="131" t="s">
        <v>112</v>
      </c>
      <c r="R78" s="146"/>
      <c r="S78" s="147"/>
      <c r="T78" s="224" t="s">
        <v>6</v>
      </c>
      <c r="U78" s="225"/>
      <c r="V78" s="226"/>
      <c r="W78" s="221" t="s">
        <v>7</v>
      </c>
      <c r="X78" s="227"/>
      <c r="Y78" s="135" t="s">
        <v>8</v>
      </c>
      <c r="Z78" s="227"/>
      <c r="AA78" s="135" t="s">
        <v>9</v>
      </c>
      <c r="AB78" s="136"/>
      <c r="AC78" s="228" t="s">
        <v>10</v>
      </c>
      <c r="AD78" s="228"/>
      <c r="AE78" s="228"/>
      <c r="AF78" s="228"/>
      <c r="AG78" s="221" t="s">
        <v>11</v>
      </c>
      <c r="AH78" s="136"/>
      <c r="AI78" s="222"/>
      <c r="AJ78" s="221" t="s">
        <v>12</v>
      </c>
      <c r="AK78" s="222"/>
    </row>
    <row r="79" spans="1:37" s="80" customFormat="1" ht="37.5" customHeight="1" x14ac:dyDescent="0.15">
      <c r="C79" s="87" t="s">
        <v>81</v>
      </c>
      <c r="D79" s="87"/>
      <c r="E79" s="89"/>
      <c r="F79" s="90"/>
      <c r="G79" s="89"/>
      <c r="H79" s="90"/>
      <c r="I79" s="90"/>
      <c r="J79" s="90"/>
      <c r="K79" s="90"/>
      <c r="L79" s="90"/>
      <c r="M79" s="91"/>
      <c r="N79" s="128" t="s">
        <v>113</v>
      </c>
      <c r="O79" s="129"/>
      <c r="P79" s="130"/>
      <c r="Q79" s="162" t="s">
        <v>115</v>
      </c>
      <c r="R79" s="163"/>
      <c r="S79" s="164"/>
      <c r="T79" s="92"/>
      <c r="U79" s="93"/>
      <c r="V79" s="94"/>
      <c r="W79" s="203" t="s">
        <v>82</v>
      </c>
      <c r="X79" s="215"/>
      <c r="Y79" s="216" t="s">
        <v>13</v>
      </c>
      <c r="Z79" s="215"/>
      <c r="AA79" s="118" t="s">
        <v>111</v>
      </c>
      <c r="AB79" s="94" t="s">
        <v>83</v>
      </c>
      <c r="AC79" s="223" t="s">
        <v>13</v>
      </c>
      <c r="AD79" s="223"/>
      <c r="AE79" s="223"/>
      <c r="AF79" s="223"/>
      <c r="AG79" s="203" t="s">
        <v>13</v>
      </c>
      <c r="AH79" s="217"/>
      <c r="AI79" s="204"/>
      <c r="AJ79" s="203" t="s">
        <v>13</v>
      </c>
      <c r="AK79" s="204"/>
    </row>
    <row r="80" spans="1:37" s="19" customFormat="1" ht="20.25" customHeight="1" x14ac:dyDescent="0.15">
      <c r="C80" s="159" t="s">
        <v>116</v>
      </c>
      <c r="D80" s="52" t="s">
        <v>84</v>
      </c>
      <c r="E80" s="66">
        <f t="shared" ref="E80:E91" si="32">E134</f>
        <v>0</v>
      </c>
      <c r="F80" s="67" t="s">
        <v>16</v>
      </c>
      <c r="G80" s="66">
        <f t="shared" ref="G80:G91" si="33">G134</f>
        <v>0</v>
      </c>
      <c r="H80" s="68" t="s">
        <v>17</v>
      </c>
      <c r="I80" s="69">
        <f t="shared" ref="I80:I91" si="34">I134</f>
        <v>0</v>
      </c>
      <c r="J80" s="70" t="s">
        <v>18</v>
      </c>
      <c r="K80" s="71">
        <f t="shared" ref="K80:K91" si="35">K134</f>
        <v>0</v>
      </c>
      <c r="L80" s="68" t="s">
        <v>17</v>
      </c>
      <c r="M80" s="72">
        <f t="shared" ref="M80:N91" si="36">M134</f>
        <v>0</v>
      </c>
      <c r="N80" s="66">
        <f t="shared" si="36"/>
        <v>0</v>
      </c>
      <c r="O80" s="68" t="s">
        <v>17</v>
      </c>
      <c r="P80" s="69">
        <f t="shared" ref="P80:Q91" si="37">P134</f>
        <v>0</v>
      </c>
      <c r="Q80" s="66">
        <f t="shared" si="37"/>
        <v>0</v>
      </c>
      <c r="R80" s="68" t="s">
        <v>17</v>
      </c>
      <c r="S80" s="67">
        <f t="shared" ref="S80:T91" si="38">S134</f>
        <v>0</v>
      </c>
      <c r="T80" s="46">
        <f t="shared" si="38"/>
        <v>0</v>
      </c>
      <c r="U80" s="68" t="s">
        <v>17</v>
      </c>
      <c r="V80" s="67">
        <f t="shared" ref="V80:V91" si="39">V134</f>
        <v>0</v>
      </c>
      <c r="W80" s="173" t="str">
        <f>IF(W134=0,"",W134)</f>
        <v/>
      </c>
      <c r="X80" s="178"/>
      <c r="Y80" s="177" t="str">
        <f t="shared" ref="Y80:Y91" si="40">IF(Y134=0,"",Y134)</f>
        <v/>
      </c>
      <c r="Z80" s="178"/>
      <c r="AA80" s="177" t="str">
        <f t="shared" ref="AA80:AA91" si="41">IF(AA134=0,"0",AA134)</f>
        <v>0</v>
      </c>
      <c r="AB80" s="175"/>
      <c r="AC80" s="173" t="str">
        <f t="shared" ref="AC80:AC91" si="42">IF(AC134=0,"",AC134)</f>
        <v/>
      </c>
      <c r="AD80" s="174"/>
      <c r="AE80" s="174"/>
      <c r="AF80" s="175"/>
      <c r="AG80" s="173" t="str">
        <f t="shared" ref="AG80:AG91" si="43">IF(AG134=0,"",AG134)</f>
        <v/>
      </c>
      <c r="AH80" s="174">
        <f t="shared" ref="AH80:AI91" si="44">AH134</f>
        <v>0</v>
      </c>
      <c r="AI80" s="175">
        <f t="shared" si="44"/>
        <v>0</v>
      </c>
      <c r="AJ80" s="173" t="str">
        <f t="shared" ref="AJ80:AJ91" si="45">IF(AJ134=0,"",AJ134)</f>
        <v/>
      </c>
      <c r="AK80" s="175">
        <f t="shared" ref="AK80:AK91" si="46">AK134</f>
        <v>0</v>
      </c>
    </row>
    <row r="81" spans="3:37" s="19" customFormat="1" ht="20.25" customHeight="1" x14ac:dyDescent="0.15">
      <c r="C81" s="160"/>
      <c r="D81" s="52" t="s">
        <v>85</v>
      </c>
      <c r="E81" s="45">
        <f t="shared" si="32"/>
        <v>0</v>
      </c>
      <c r="F81" s="47" t="s">
        <v>16</v>
      </c>
      <c r="G81" s="45">
        <f t="shared" si="33"/>
        <v>0</v>
      </c>
      <c r="H81" s="68" t="s">
        <v>17</v>
      </c>
      <c r="I81" s="71">
        <f t="shared" si="34"/>
        <v>0</v>
      </c>
      <c r="J81" s="73" t="s">
        <v>18</v>
      </c>
      <c r="K81" s="71">
        <f t="shared" si="35"/>
        <v>0</v>
      </c>
      <c r="L81" s="68" t="s">
        <v>17</v>
      </c>
      <c r="M81" s="71">
        <f t="shared" si="36"/>
        <v>0</v>
      </c>
      <c r="N81" s="45">
        <f t="shared" si="36"/>
        <v>0</v>
      </c>
      <c r="O81" s="68" t="s">
        <v>17</v>
      </c>
      <c r="P81" s="71">
        <f t="shared" si="37"/>
        <v>0</v>
      </c>
      <c r="Q81" s="45">
        <f t="shared" si="37"/>
        <v>0</v>
      </c>
      <c r="R81" s="68" t="s">
        <v>17</v>
      </c>
      <c r="S81" s="47">
        <f t="shared" si="38"/>
        <v>0</v>
      </c>
      <c r="T81" s="46">
        <f t="shared" si="38"/>
        <v>0</v>
      </c>
      <c r="U81" s="68" t="s">
        <v>17</v>
      </c>
      <c r="V81" s="47">
        <f t="shared" si="39"/>
        <v>0</v>
      </c>
      <c r="W81" s="173" t="str">
        <f t="shared" ref="W81:W91" si="47">IF(W135=0,"",W135)</f>
        <v/>
      </c>
      <c r="X81" s="178"/>
      <c r="Y81" s="177" t="str">
        <f t="shared" si="40"/>
        <v/>
      </c>
      <c r="Z81" s="178"/>
      <c r="AA81" s="177" t="str">
        <f t="shared" si="41"/>
        <v>0</v>
      </c>
      <c r="AB81" s="175"/>
      <c r="AC81" s="173" t="str">
        <f t="shared" si="42"/>
        <v/>
      </c>
      <c r="AD81" s="174"/>
      <c r="AE81" s="174"/>
      <c r="AF81" s="175"/>
      <c r="AG81" s="173" t="str">
        <f t="shared" si="43"/>
        <v/>
      </c>
      <c r="AH81" s="174">
        <f t="shared" si="44"/>
        <v>0</v>
      </c>
      <c r="AI81" s="175">
        <f t="shared" si="44"/>
        <v>0</v>
      </c>
      <c r="AJ81" s="173" t="str">
        <f t="shared" si="45"/>
        <v/>
      </c>
      <c r="AK81" s="175">
        <f t="shared" si="46"/>
        <v>0</v>
      </c>
    </row>
    <row r="82" spans="3:37" s="19" customFormat="1" ht="20.25" customHeight="1" x14ac:dyDescent="0.15">
      <c r="C82" s="160"/>
      <c r="D82" s="52" t="s">
        <v>86</v>
      </c>
      <c r="E82" s="66">
        <f t="shared" si="32"/>
        <v>0</v>
      </c>
      <c r="F82" s="47" t="s">
        <v>16</v>
      </c>
      <c r="G82" s="66">
        <f t="shared" si="33"/>
        <v>0</v>
      </c>
      <c r="H82" s="68" t="s">
        <v>17</v>
      </c>
      <c r="I82" s="71">
        <f t="shared" si="34"/>
        <v>0</v>
      </c>
      <c r="J82" s="73" t="s">
        <v>18</v>
      </c>
      <c r="K82" s="69">
        <f t="shared" si="35"/>
        <v>0</v>
      </c>
      <c r="L82" s="68" t="s">
        <v>17</v>
      </c>
      <c r="M82" s="71">
        <f t="shared" si="36"/>
        <v>0</v>
      </c>
      <c r="N82" s="66">
        <f t="shared" si="36"/>
        <v>0</v>
      </c>
      <c r="O82" s="68" t="s">
        <v>17</v>
      </c>
      <c r="P82" s="71">
        <f t="shared" si="37"/>
        <v>0</v>
      </c>
      <c r="Q82" s="66">
        <f t="shared" si="37"/>
        <v>0</v>
      </c>
      <c r="R82" s="68" t="s">
        <v>17</v>
      </c>
      <c r="S82" s="47">
        <f t="shared" si="38"/>
        <v>0</v>
      </c>
      <c r="T82" s="46">
        <f t="shared" si="38"/>
        <v>0</v>
      </c>
      <c r="U82" s="68" t="s">
        <v>17</v>
      </c>
      <c r="V82" s="47">
        <f t="shared" si="39"/>
        <v>0</v>
      </c>
      <c r="W82" s="173" t="str">
        <f t="shared" si="47"/>
        <v/>
      </c>
      <c r="X82" s="178"/>
      <c r="Y82" s="177" t="str">
        <f t="shared" si="40"/>
        <v/>
      </c>
      <c r="Z82" s="178"/>
      <c r="AA82" s="177" t="str">
        <f t="shared" si="41"/>
        <v>0</v>
      </c>
      <c r="AB82" s="175"/>
      <c r="AC82" s="173" t="str">
        <f t="shared" si="42"/>
        <v/>
      </c>
      <c r="AD82" s="174"/>
      <c r="AE82" s="174"/>
      <c r="AF82" s="175"/>
      <c r="AG82" s="173" t="str">
        <f t="shared" si="43"/>
        <v/>
      </c>
      <c r="AH82" s="174">
        <f t="shared" si="44"/>
        <v>0</v>
      </c>
      <c r="AI82" s="175">
        <f t="shared" si="44"/>
        <v>0</v>
      </c>
      <c r="AJ82" s="173" t="str">
        <f t="shared" si="45"/>
        <v/>
      </c>
      <c r="AK82" s="175">
        <f t="shared" si="46"/>
        <v>0</v>
      </c>
    </row>
    <row r="83" spans="3:37" s="19" customFormat="1" ht="20.25" customHeight="1" x14ac:dyDescent="0.15">
      <c r="C83" s="160"/>
      <c r="D83" s="52" t="s">
        <v>89</v>
      </c>
      <c r="E83" s="45">
        <f t="shared" si="32"/>
        <v>0</v>
      </c>
      <c r="F83" s="47" t="s">
        <v>16</v>
      </c>
      <c r="G83" s="45">
        <f t="shared" si="33"/>
        <v>0</v>
      </c>
      <c r="H83" s="68" t="s">
        <v>17</v>
      </c>
      <c r="I83" s="71">
        <f t="shared" si="34"/>
        <v>0</v>
      </c>
      <c r="J83" s="73" t="s">
        <v>18</v>
      </c>
      <c r="K83" s="71">
        <f t="shared" si="35"/>
        <v>0</v>
      </c>
      <c r="L83" s="68" t="s">
        <v>17</v>
      </c>
      <c r="M83" s="71">
        <f t="shared" si="36"/>
        <v>0</v>
      </c>
      <c r="N83" s="45">
        <f t="shared" si="36"/>
        <v>0</v>
      </c>
      <c r="O83" s="68" t="s">
        <v>17</v>
      </c>
      <c r="P83" s="71">
        <f t="shared" si="37"/>
        <v>0</v>
      </c>
      <c r="Q83" s="45">
        <f t="shared" si="37"/>
        <v>0</v>
      </c>
      <c r="R83" s="68" t="s">
        <v>17</v>
      </c>
      <c r="S83" s="47">
        <f t="shared" si="38"/>
        <v>0</v>
      </c>
      <c r="T83" s="46">
        <f t="shared" si="38"/>
        <v>0</v>
      </c>
      <c r="U83" s="68" t="s">
        <v>17</v>
      </c>
      <c r="V83" s="47">
        <f t="shared" si="39"/>
        <v>0</v>
      </c>
      <c r="W83" s="173" t="str">
        <f t="shared" si="47"/>
        <v/>
      </c>
      <c r="X83" s="178"/>
      <c r="Y83" s="177" t="str">
        <f t="shared" si="40"/>
        <v/>
      </c>
      <c r="Z83" s="178"/>
      <c r="AA83" s="177" t="str">
        <f t="shared" si="41"/>
        <v>0</v>
      </c>
      <c r="AB83" s="175"/>
      <c r="AC83" s="173" t="str">
        <f t="shared" si="42"/>
        <v/>
      </c>
      <c r="AD83" s="174"/>
      <c r="AE83" s="174"/>
      <c r="AF83" s="175"/>
      <c r="AG83" s="173" t="str">
        <f t="shared" si="43"/>
        <v/>
      </c>
      <c r="AH83" s="174">
        <f t="shared" si="44"/>
        <v>0</v>
      </c>
      <c r="AI83" s="175">
        <f t="shared" si="44"/>
        <v>0</v>
      </c>
      <c r="AJ83" s="173" t="str">
        <f t="shared" si="45"/>
        <v/>
      </c>
      <c r="AK83" s="175">
        <f t="shared" si="46"/>
        <v>0</v>
      </c>
    </row>
    <row r="84" spans="3:37" s="19" customFormat="1" ht="20.25" customHeight="1" x14ac:dyDescent="0.15">
      <c r="C84" s="160"/>
      <c r="D84" s="52" t="s">
        <v>90</v>
      </c>
      <c r="E84" s="66">
        <f t="shared" si="32"/>
        <v>0</v>
      </c>
      <c r="F84" s="47" t="s">
        <v>16</v>
      </c>
      <c r="G84" s="66">
        <f t="shared" si="33"/>
        <v>0</v>
      </c>
      <c r="H84" s="68" t="s">
        <v>17</v>
      </c>
      <c r="I84" s="71">
        <f t="shared" si="34"/>
        <v>0</v>
      </c>
      <c r="J84" s="73" t="s">
        <v>18</v>
      </c>
      <c r="K84" s="69">
        <f t="shared" si="35"/>
        <v>0</v>
      </c>
      <c r="L84" s="68" t="s">
        <v>17</v>
      </c>
      <c r="M84" s="71">
        <f t="shared" si="36"/>
        <v>0</v>
      </c>
      <c r="N84" s="66">
        <f t="shared" si="36"/>
        <v>0</v>
      </c>
      <c r="O84" s="68" t="s">
        <v>17</v>
      </c>
      <c r="P84" s="71">
        <f t="shared" si="37"/>
        <v>0</v>
      </c>
      <c r="Q84" s="66">
        <f t="shared" si="37"/>
        <v>0</v>
      </c>
      <c r="R84" s="68" t="s">
        <v>17</v>
      </c>
      <c r="S84" s="47">
        <f t="shared" si="38"/>
        <v>0</v>
      </c>
      <c r="T84" s="46">
        <f t="shared" si="38"/>
        <v>0</v>
      </c>
      <c r="U84" s="68" t="s">
        <v>17</v>
      </c>
      <c r="V84" s="47">
        <f t="shared" si="39"/>
        <v>0</v>
      </c>
      <c r="W84" s="173" t="str">
        <f t="shared" si="47"/>
        <v/>
      </c>
      <c r="X84" s="178"/>
      <c r="Y84" s="177" t="str">
        <f>IF(Y138=0,"",Y138)</f>
        <v/>
      </c>
      <c r="Z84" s="178"/>
      <c r="AA84" s="177" t="str">
        <f t="shared" si="41"/>
        <v>0</v>
      </c>
      <c r="AB84" s="175"/>
      <c r="AC84" s="173" t="str">
        <f t="shared" si="42"/>
        <v/>
      </c>
      <c r="AD84" s="174"/>
      <c r="AE84" s="174"/>
      <c r="AF84" s="175"/>
      <c r="AG84" s="173" t="str">
        <f t="shared" si="43"/>
        <v/>
      </c>
      <c r="AH84" s="174">
        <f t="shared" si="44"/>
        <v>0</v>
      </c>
      <c r="AI84" s="175">
        <f t="shared" si="44"/>
        <v>0</v>
      </c>
      <c r="AJ84" s="173" t="str">
        <f t="shared" si="45"/>
        <v/>
      </c>
      <c r="AK84" s="175">
        <f t="shared" si="46"/>
        <v>0</v>
      </c>
    </row>
    <row r="85" spans="3:37" s="19" customFormat="1" ht="20.25" customHeight="1" x14ac:dyDescent="0.15">
      <c r="C85" s="160"/>
      <c r="D85" s="52" t="s">
        <v>91</v>
      </c>
      <c r="E85" s="45">
        <f t="shared" si="32"/>
        <v>0</v>
      </c>
      <c r="F85" s="47" t="s">
        <v>16</v>
      </c>
      <c r="G85" s="45">
        <f t="shared" si="33"/>
        <v>0</v>
      </c>
      <c r="H85" s="68" t="s">
        <v>17</v>
      </c>
      <c r="I85" s="71">
        <f t="shared" si="34"/>
        <v>0</v>
      </c>
      <c r="J85" s="73" t="s">
        <v>18</v>
      </c>
      <c r="K85" s="71">
        <f t="shared" si="35"/>
        <v>0</v>
      </c>
      <c r="L85" s="68" t="s">
        <v>17</v>
      </c>
      <c r="M85" s="71">
        <f t="shared" si="36"/>
        <v>0</v>
      </c>
      <c r="N85" s="45">
        <f t="shared" si="36"/>
        <v>0</v>
      </c>
      <c r="O85" s="68" t="s">
        <v>17</v>
      </c>
      <c r="P85" s="71">
        <f t="shared" si="37"/>
        <v>0</v>
      </c>
      <c r="Q85" s="45">
        <f t="shared" si="37"/>
        <v>0</v>
      </c>
      <c r="R85" s="68" t="s">
        <v>17</v>
      </c>
      <c r="S85" s="47">
        <f t="shared" si="38"/>
        <v>0</v>
      </c>
      <c r="T85" s="46">
        <f t="shared" si="38"/>
        <v>0</v>
      </c>
      <c r="U85" s="68" t="s">
        <v>17</v>
      </c>
      <c r="V85" s="47">
        <f t="shared" si="39"/>
        <v>0</v>
      </c>
      <c r="W85" s="173" t="str">
        <f t="shared" si="47"/>
        <v/>
      </c>
      <c r="X85" s="178"/>
      <c r="Y85" s="177" t="str">
        <f t="shared" si="40"/>
        <v/>
      </c>
      <c r="Z85" s="178"/>
      <c r="AA85" s="177" t="str">
        <f t="shared" si="41"/>
        <v>0</v>
      </c>
      <c r="AB85" s="175"/>
      <c r="AC85" s="173" t="str">
        <f t="shared" si="42"/>
        <v/>
      </c>
      <c r="AD85" s="174"/>
      <c r="AE85" s="174"/>
      <c r="AF85" s="175"/>
      <c r="AG85" s="173" t="str">
        <f t="shared" si="43"/>
        <v/>
      </c>
      <c r="AH85" s="174">
        <f t="shared" si="44"/>
        <v>0</v>
      </c>
      <c r="AI85" s="175">
        <f t="shared" si="44"/>
        <v>0</v>
      </c>
      <c r="AJ85" s="173" t="str">
        <f t="shared" si="45"/>
        <v/>
      </c>
      <c r="AK85" s="175">
        <f t="shared" si="46"/>
        <v>0</v>
      </c>
    </row>
    <row r="86" spans="3:37" s="19" customFormat="1" ht="20.25" customHeight="1" x14ac:dyDescent="0.15">
      <c r="C86" s="160"/>
      <c r="D86" s="52" t="s">
        <v>92</v>
      </c>
      <c r="E86" s="66">
        <f t="shared" si="32"/>
        <v>0</v>
      </c>
      <c r="F86" s="47" t="s">
        <v>16</v>
      </c>
      <c r="G86" s="66">
        <f t="shared" si="33"/>
        <v>0</v>
      </c>
      <c r="H86" s="68" t="s">
        <v>17</v>
      </c>
      <c r="I86" s="71">
        <f t="shared" si="34"/>
        <v>0</v>
      </c>
      <c r="J86" s="73" t="s">
        <v>18</v>
      </c>
      <c r="K86" s="69">
        <f t="shared" si="35"/>
        <v>0</v>
      </c>
      <c r="L86" s="68" t="s">
        <v>17</v>
      </c>
      <c r="M86" s="71">
        <f t="shared" si="36"/>
        <v>0</v>
      </c>
      <c r="N86" s="66">
        <f t="shared" si="36"/>
        <v>0</v>
      </c>
      <c r="O86" s="68" t="s">
        <v>17</v>
      </c>
      <c r="P86" s="71">
        <f t="shared" si="37"/>
        <v>0</v>
      </c>
      <c r="Q86" s="66">
        <f t="shared" si="37"/>
        <v>0</v>
      </c>
      <c r="R86" s="68" t="s">
        <v>17</v>
      </c>
      <c r="S86" s="47">
        <f t="shared" si="38"/>
        <v>0</v>
      </c>
      <c r="T86" s="46">
        <f t="shared" si="38"/>
        <v>0</v>
      </c>
      <c r="U86" s="68" t="s">
        <v>17</v>
      </c>
      <c r="V86" s="47">
        <f t="shared" si="39"/>
        <v>0</v>
      </c>
      <c r="W86" s="173" t="str">
        <f t="shared" si="47"/>
        <v/>
      </c>
      <c r="X86" s="178"/>
      <c r="Y86" s="177" t="str">
        <f t="shared" si="40"/>
        <v/>
      </c>
      <c r="Z86" s="178"/>
      <c r="AA86" s="177" t="str">
        <f t="shared" si="41"/>
        <v>0</v>
      </c>
      <c r="AB86" s="175"/>
      <c r="AC86" s="173" t="str">
        <f t="shared" si="42"/>
        <v/>
      </c>
      <c r="AD86" s="174"/>
      <c r="AE86" s="174"/>
      <c r="AF86" s="175"/>
      <c r="AG86" s="173" t="str">
        <f t="shared" si="43"/>
        <v/>
      </c>
      <c r="AH86" s="174">
        <f t="shared" si="44"/>
        <v>0</v>
      </c>
      <c r="AI86" s="175">
        <f t="shared" si="44"/>
        <v>0</v>
      </c>
      <c r="AJ86" s="173" t="str">
        <f t="shared" si="45"/>
        <v/>
      </c>
      <c r="AK86" s="175">
        <f t="shared" si="46"/>
        <v>0</v>
      </c>
    </row>
    <row r="87" spans="3:37" s="19" customFormat="1" ht="20.25" customHeight="1" x14ac:dyDescent="0.15">
      <c r="C87" s="160"/>
      <c r="D87" s="52" t="s">
        <v>93</v>
      </c>
      <c r="E87" s="45">
        <f t="shared" si="32"/>
        <v>0</v>
      </c>
      <c r="F87" s="48" t="s">
        <v>16</v>
      </c>
      <c r="G87" s="45">
        <f t="shared" si="33"/>
        <v>0</v>
      </c>
      <c r="H87" s="68" t="s">
        <v>17</v>
      </c>
      <c r="I87" s="71">
        <f t="shared" si="34"/>
        <v>0</v>
      </c>
      <c r="J87" s="73" t="s">
        <v>18</v>
      </c>
      <c r="K87" s="71">
        <f t="shared" si="35"/>
        <v>0</v>
      </c>
      <c r="L87" s="68" t="s">
        <v>17</v>
      </c>
      <c r="M87" s="74">
        <f t="shared" si="36"/>
        <v>0</v>
      </c>
      <c r="N87" s="45">
        <f t="shared" si="36"/>
        <v>0</v>
      </c>
      <c r="O87" s="68" t="s">
        <v>17</v>
      </c>
      <c r="P87" s="71">
        <f t="shared" si="37"/>
        <v>0</v>
      </c>
      <c r="Q87" s="45">
        <f t="shared" si="37"/>
        <v>0</v>
      </c>
      <c r="R87" s="68" t="s">
        <v>17</v>
      </c>
      <c r="S87" s="48">
        <f t="shared" si="38"/>
        <v>0</v>
      </c>
      <c r="T87" s="46">
        <f t="shared" si="38"/>
        <v>0</v>
      </c>
      <c r="U87" s="68" t="s">
        <v>17</v>
      </c>
      <c r="V87" s="48">
        <f t="shared" si="39"/>
        <v>0</v>
      </c>
      <c r="W87" s="173" t="str">
        <f t="shared" si="47"/>
        <v/>
      </c>
      <c r="X87" s="178"/>
      <c r="Y87" s="177" t="str">
        <f t="shared" si="40"/>
        <v/>
      </c>
      <c r="Z87" s="178"/>
      <c r="AA87" s="177" t="str">
        <f t="shared" si="41"/>
        <v>0</v>
      </c>
      <c r="AB87" s="175"/>
      <c r="AC87" s="173" t="str">
        <f t="shared" si="42"/>
        <v/>
      </c>
      <c r="AD87" s="174"/>
      <c r="AE87" s="174"/>
      <c r="AF87" s="175"/>
      <c r="AG87" s="173" t="str">
        <f t="shared" si="43"/>
        <v/>
      </c>
      <c r="AH87" s="174">
        <f t="shared" si="44"/>
        <v>0</v>
      </c>
      <c r="AI87" s="175">
        <f t="shared" si="44"/>
        <v>0</v>
      </c>
      <c r="AJ87" s="173" t="str">
        <f t="shared" si="45"/>
        <v/>
      </c>
      <c r="AK87" s="175">
        <f t="shared" si="46"/>
        <v>0</v>
      </c>
    </row>
    <row r="88" spans="3:37" s="19" customFormat="1" ht="20.25" customHeight="1" x14ac:dyDescent="0.15">
      <c r="C88" s="160"/>
      <c r="D88" s="52" t="s">
        <v>94</v>
      </c>
      <c r="E88" s="45">
        <f t="shared" si="32"/>
        <v>0</v>
      </c>
      <c r="F88" s="47" t="s">
        <v>16</v>
      </c>
      <c r="G88" s="45">
        <f t="shared" si="33"/>
        <v>0</v>
      </c>
      <c r="H88" s="68" t="s">
        <v>17</v>
      </c>
      <c r="I88" s="71">
        <f t="shared" si="34"/>
        <v>0</v>
      </c>
      <c r="J88" s="73" t="s">
        <v>18</v>
      </c>
      <c r="K88" s="71">
        <f t="shared" si="35"/>
        <v>0</v>
      </c>
      <c r="L88" s="68" t="s">
        <v>17</v>
      </c>
      <c r="M88" s="71">
        <f t="shared" si="36"/>
        <v>0</v>
      </c>
      <c r="N88" s="45">
        <f t="shared" si="36"/>
        <v>0</v>
      </c>
      <c r="O88" s="68" t="s">
        <v>17</v>
      </c>
      <c r="P88" s="71">
        <f t="shared" si="37"/>
        <v>0</v>
      </c>
      <c r="Q88" s="45">
        <f t="shared" si="37"/>
        <v>0</v>
      </c>
      <c r="R88" s="68" t="s">
        <v>17</v>
      </c>
      <c r="S88" s="47">
        <f t="shared" si="38"/>
        <v>0</v>
      </c>
      <c r="T88" s="46">
        <f t="shared" si="38"/>
        <v>0</v>
      </c>
      <c r="U88" s="68" t="s">
        <v>17</v>
      </c>
      <c r="V88" s="47">
        <f t="shared" si="39"/>
        <v>0</v>
      </c>
      <c r="W88" s="173" t="str">
        <f t="shared" si="47"/>
        <v/>
      </c>
      <c r="X88" s="178"/>
      <c r="Y88" s="177" t="str">
        <f t="shared" si="40"/>
        <v/>
      </c>
      <c r="Z88" s="178"/>
      <c r="AA88" s="177" t="str">
        <f t="shared" si="41"/>
        <v>0</v>
      </c>
      <c r="AB88" s="175"/>
      <c r="AC88" s="173" t="str">
        <f t="shared" si="42"/>
        <v/>
      </c>
      <c r="AD88" s="174"/>
      <c r="AE88" s="174"/>
      <c r="AF88" s="175"/>
      <c r="AG88" s="173" t="str">
        <f t="shared" si="43"/>
        <v/>
      </c>
      <c r="AH88" s="174">
        <f t="shared" si="44"/>
        <v>0</v>
      </c>
      <c r="AI88" s="175">
        <f t="shared" si="44"/>
        <v>0</v>
      </c>
      <c r="AJ88" s="173" t="str">
        <f t="shared" si="45"/>
        <v/>
      </c>
      <c r="AK88" s="175">
        <f t="shared" si="46"/>
        <v>0</v>
      </c>
    </row>
    <row r="89" spans="3:37" s="19" customFormat="1" ht="20.25" customHeight="1" x14ac:dyDescent="0.15">
      <c r="C89" s="160"/>
      <c r="D89" s="52" t="s">
        <v>95</v>
      </c>
      <c r="E89" s="45">
        <f t="shared" si="32"/>
        <v>0</v>
      </c>
      <c r="F89" s="47" t="s">
        <v>16</v>
      </c>
      <c r="G89" s="45">
        <f t="shared" si="33"/>
        <v>0</v>
      </c>
      <c r="H89" s="68" t="s">
        <v>17</v>
      </c>
      <c r="I89" s="71">
        <f t="shared" si="34"/>
        <v>0</v>
      </c>
      <c r="J89" s="73" t="s">
        <v>18</v>
      </c>
      <c r="K89" s="71">
        <f t="shared" si="35"/>
        <v>0</v>
      </c>
      <c r="L89" s="68" t="s">
        <v>17</v>
      </c>
      <c r="M89" s="71">
        <f t="shared" si="36"/>
        <v>0</v>
      </c>
      <c r="N89" s="45">
        <f t="shared" si="36"/>
        <v>0</v>
      </c>
      <c r="O89" s="68" t="s">
        <v>17</v>
      </c>
      <c r="P89" s="71">
        <f t="shared" si="37"/>
        <v>0</v>
      </c>
      <c r="Q89" s="45">
        <f t="shared" si="37"/>
        <v>0</v>
      </c>
      <c r="R89" s="68" t="s">
        <v>17</v>
      </c>
      <c r="S89" s="47">
        <f t="shared" si="38"/>
        <v>0</v>
      </c>
      <c r="T89" s="46">
        <f t="shared" si="38"/>
        <v>0</v>
      </c>
      <c r="U89" s="68" t="s">
        <v>17</v>
      </c>
      <c r="V89" s="47">
        <f t="shared" si="39"/>
        <v>0</v>
      </c>
      <c r="W89" s="173" t="str">
        <f t="shared" si="47"/>
        <v/>
      </c>
      <c r="X89" s="178"/>
      <c r="Y89" s="177" t="str">
        <f t="shared" si="40"/>
        <v/>
      </c>
      <c r="Z89" s="178"/>
      <c r="AA89" s="177" t="str">
        <f t="shared" si="41"/>
        <v>0</v>
      </c>
      <c r="AB89" s="175"/>
      <c r="AC89" s="173" t="str">
        <f t="shared" si="42"/>
        <v/>
      </c>
      <c r="AD89" s="174"/>
      <c r="AE89" s="174"/>
      <c r="AF89" s="175"/>
      <c r="AG89" s="173" t="str">
        <f t="shared" si="43"/>
        <v/>
      </c>
      <c r="AH89" s="174">
        <f t="shared" si="44"/>
        <v>0</v>
      </c>
      <c r="AI89" s="175">
        <f t="shared" si="44"/>
        <v>0</v>
      </c>
      <c r="AJ89" s="173" t="str">
        <f t="shared" si="45"/>
        <v/>
      </c>
      <c r="AK89" s="175">
        <f t="shared" si="46"/>
        <v>0</v>
      </c>
    </row>
    <row r="90" spans="3:37" s="19" customFormat="1" ht="20.25" customHeight="1" x14ac:dyDescent="0.15">
      <c r="C90" s="160"/>
      <c r="D90" s="52" t="s">
        <v>96</v>
      </c>
      <c r="E90" s="45">
        <f t="shared" si="32"/>
        <v>0</v>
      </c>
      <c r="F90" s="47" t="s">
        <v>16</v>
      </c>
      <c r="G90" s="45">
        <f t="shared" si="33"/>
        <v>0</v>
      </c>
      <c r="H90" s="68" t="s">
        <v>17</v>
      </c>
      <c r="I90" s="71">
        <f t="shared" si="34"/>
        <v>0</v>
      </c>
      <c r="J90" s="73" t="s">
        <v>18</v>
      </c>
      <c r="K90" s="71">
        <f t="shared" si="35"/>
        <v>0</v>
      </c>
      <c r="L90" s="68" t="s">
        <v>17</v>
      </c>
      <c r="M90" s="71">
        <f t="shared" si="36"/>
        <v>0</v>
      </c>
      <c r="N90" s="45">
        <f t="shared" si="36"/>
        <v>0</v>
      </c>
      <c r="O90" s="68" t="s">
        <v>17</v>
      </c>
      <c r="P90" s="71">
        <f t="shared" si="37"/>
        <v>0</v>
      </c>
      <c r="Q90" s="45">
        <f t="shared" si="37"/>
        <v>0</v>
      </c>
      <c r="R90" s="68" t="s">
        <v>17</v>
      </c>
      <c r="S90" s="47">
        <f t="shared" si="38"/>
        <v>0</v>
      </c>
      <c r="T90" s="46">
        <f t="shared" si="38"/>
        <v>0</v>
      </c>
      <c r="U90" s="68" t="s">
        <v>17</v>
      </c>
      <c r="V90" s="47">
        <f t="shared" si="39"/>
        <v>0</v>
      </c>
      <c r="W90" s="173" t="str">
        <f t="shared" si="47"/>
        <v/>
      </c>
      <c r="X90" s="178"/>
      <c r="Y90" s="177" t="str">
        <f t="shared" si="40"/>
        <v/>
      </c>
      <c r="Z90" s="178"/>
      <c r="AA90" s="177" t="str">
        <f t="shared" si="41"/>
        <v>0</v>
      </c>
      <c r="AB90" s="175"/>
      <c r="AC90" s="173" t="str">
        <f t="shared" si="42"/>
        <v/>
      </c>
      <c r="AD90" s="174"/>
      <c r="AE90" s="174"/>
      <c r="AF90" s="175"/>
      <c r="AG90" s="173" t="str">
        <f t="shared" si="43"/>
        <v/>
      </c>
      <c r="AH90" s="174">
        <f t="shared" si="44"/>
        <v>0</v>
      </c>
      <c r="AI90" s="175">
        <f t="shared" si="44"/>
        <v>0</v>
      </c>
      <c r="AJ90" s="173" t="str">
        <f t="shared" si="45"/>
        <v/>
      </c>
      <c r="AK90" s="175">
        <f t="shared" si="46"/>
        <v>0</v>
      </c>
    </row>
    <row r="91" spans="3:37" s="19" customFormat="1" ht="20.25" customHeight="1" thickBot="1" x14ac:dyDescent="0.2">
      <c r="C91" s="161"/>
      <c r="D91" s="52" t="s">
        <v>97</v>
      </c>
      <c r="E91" s="45">
        <f t="shared" si="32"/>
        <v>0</v>
      </c>
      <c r="F91" s="47" t="s">
        <v>16</v>
      </c>
      <c r="G91" s="45">
        <f t="shared" si="33"/>
        <v>0</v>
      </c>
      <c r="H91" s="68" t="s">
        <v>17</v>
      </c>
      <c r="I91" s="71">
        <f t="shared" si="34"/>
        <v>0</v>
      </c>
      <c r="J91" s="73" t="s">
        <v>18</v>
      </c>
      <c r="K91" s="71">
        <f t="shared" si="35"/>
        <v>0</v>
      </c>
      <c r="L91" s="68" t="s">
        <v>17</v>
      </c>
      <c r="M91" s="71">
        <f t="shared" si="36"/>
        <v>0</v>
      </c>
      <c r="N91" s="45">
        <f t="shared" si="36"/>
        <v>0</v>
      </c>
      <c r="O91" s="68" t="s">
        <v>17</v>
      </c>
      <c r="P91" s="71">
        <f t="shared" si="37"/>
        <v>0</v>
      </c>
      <c r="Q91" s="45">
        <f t="shared" si="37"/>
        <v>0</v>
      </c>
      <c r="R91" s="68" t="s">
        <v>17</v>
      </c>
      <c r="S91" s="47">
        <f t="shared" si="38"/>
        <v>0</v>
      </c>
      <c r="T91" s="46">
        <f t="shared" si="38"/>
        <v>0</v>
      </c>
      <c r="U91" s="68" t="s">
        <v>17</v>
      </c>
      <c r="V91" s="47">
        <f t="shared" si="39"/>
        <v>0</v>
      </c>
      <c r="W91" s="173" t="str">
        <f t="shared" si="47"/>
        <v/>
      </c>
      <c r="X91" s="178"/>
      <c r="Y91" s="177" t="str">
        <f t="shared" si="40"/>
        <v/>
      </c>
      <c r="Z91" s="178"/>
      <c r="AA91" s="177" t="str">
        <f t="shared" si="41"/>
        <v>0</v>
      </c>
      <c r="AB91" s="175"/>
      <c r="AC91" s="173" t="str">
        <f t="shared" si="42"/>
        <v/>
      </c>
      <c r="AD91" s="174"/>
      <c r="AE91" s="174"/>
      <c r="AF91" s="175"/>
      <c r="AG91" s="173" t="str">
        <f t="shared" si="43"/>
        <v/>
      </c>
      <c r="AH91" s="174">
        <f t="shared" si="44"/>
        <v>0</v>
      </c>
      <c r="AI91" s="175">
        <f t="shared" si="44"/>
        <v>0</v>
      </c>
      <c r="AJ91" s="173" t="str">
        <f t="shared" si="45"/>
        <v/>
      </c>
      <c r="AK91" s="175">
        <f t="shared" si="46"/>
        <v>0</v>
      </c>
    </row>
    <row r="92" spans="3:37" s="19" customFormat="1" ht="20.25" customHeight="1" thickBot="1" x14ac:dyDescent="0.2">
      <c r="C92" s="230" t="s">
        <v>20</v>
      </c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56"/>
      <c r="V92" s="56"/>
      <c r="W92" s="188" t="str">
        <f>IF((SUM(W80:W91)=0),"0",SUM(W80:W91))</f>
        <v>0</v>
      </c>
      <c r="X92" s="188">
        <f>SUM(X85:X91)</f>
        <v>0</v>
      </c>
      <c r="Y92" s="179" t="str">
        <f>IF((SUM(Y80:Z91)=0),"0",SUM(Y80:Z91))</f>
        <v>0</v>
      </c>
      <c r="Z92" s="180"/>
      <c r="AA92" s="179">
        <f>IF((COUNTA(AA80:AB91)=0),"0",SUM(AA80:AB91))</f>
        <v>0</v>
      </c>
      <c r="AB92" s="187"/>
      <c r="AC92" s="179" t="str">
        <f>IF((SUM(AC80:AF91)=0),"0",SUM(AC80:AF91))</f>
        <v>0</v>
      </c>
      <c r="AD92" s="187"/>
      <c r="AE92" s="187"/>
      <c r="AF92" s="180"/>
      <c r="AG92" s="179" t="str">
        <f>IF((SUM(AG80:AI91)=0),"0",SUM(AG80:AI91))</f>
        <v>0</v>
      </c>
      <c r="AH92" s="187"/>
      <c r="AI92" s="180"/>
      <c r="AJ92" s="179" t="str">
        <f>IF((SUM(AJ80:AJ91)=0),"0",SUM(AJ80:AJ91))</f>
        <v>0</v>
      </c>
      <c r="AK92" s="180"/>
    </row>
    <row r="93" spans="3:37" s="19" customFormat="1" ht="20.25" customHeight="1" x14ac:dyDescent="0.15">
      <c r="C93" s="58"/>
      <c r="D93" s="59"/>
      <c r="E93" s="59"/>
      <c r="F93" s="59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59"/>
      <c r="S93" s="59"/>
      <c r="T93" s="59"/>
      <c r="U93" s="59"/>
      <c r="V93" s="5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</row>
    <row r="94" spans="3:37" s="19" customFormat="1" ht="20.25" customHeight="1" x14ac:dyDescent="0.15">
      <c r="C94" s="58"/>
      <c r="D94" s="59"/>
      <c r="E94" s="59"/>
      <c r="F94" s="59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9"/>
      <c r="S94" s="59"/>
      <c r="T94" s="59"/>
      <c r="U94" s="59"/>
      <c r="V94" s="5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</row>
    <row r="95" spans="3:37" ht="26.25" customHeight="1" thickBot="1" x14ac:dyDescent="0.2">
      <c r="C95" s="127" t="s">
        <v>122</v>
      </c>
      <c r="D95" s="127"/>
      <c r="E95" s="125" t="s">
        <v>119</v>
      </c>
      <c r="F95" s="126"/>
      <c r="G95" s="148"/>
      <c r="H95" s="149"/>
      <c r="I95" s="149"/>
      <c r="J95" s="149"/>
      <c r="K95" s="149"/>
      <c r="L95" s="149"/>
      <c r="M95" s="149"/>
      <c r="N95" s="149"/>
      <c r="O95" s="149"/>
      <c r="P95" s="149"/>
      <c r="Q95" s="150"/>
      <c r="Z95" s="110"/>
      <c r="AA95" s="24"/>
      <c r="AB95" s="30"/>
      <c r="AC95" s="30"/>
      <c r="AD95" s="30"/>
      <c r="AE95" s="30"/>
      <c r="AF95" s="30"/>
      <c r="AG95" s="30"/>
      <c r="AH95" s="30"/>
      <c r="AI95" s="30"/>
      <c r="AJ95" s="30"/>
      <c r="AK95" s="50"/>
    </row>
    <row r="96" spans="3:37" s="28" customFormat="1" ht="21" customHeight="1" x14ac:dyDescent="0.15">
      <c r="D96" s="51"/>
      <c r="E96" s="131" t="s">
        <v>3</v>
      </c>
      <c r="F96" s="147"/>
      <c r="G96" s="131" t="s">
        <v>4</v>
      </c>
      <c r="H96" s="146"/>
      <c r="I96" s="146"/>
      <c r="J96" s="146"/>
      <c r="K96" s="146"/>
      <c r="L96" s="146"/>
      <c r="M96" s="147"/>
      <c r="N96" s="156" t="s">
        <v>5</v>
      </c>
      <c r="O96" s="157"/>
      <c r="P96" s="158"/>
      <c r="Q96" s="131" t="s">
        <v>112</v>
      </c>
      <c r="R96" s="146"/>
      <c r="S96" s="147"/>
      <c r="T96" s="156" t="s">
        <v>6</v>
      </c>
      <c r="U96" s="157"/>
      <c r="V96" s="158"/>
      <c r="W96" s="131" t="s">
        <v>7</v>
      </c>
      <c r="X96" s="132"/>
      <c r="Y96" s="133" t="s">
        <v>8</v>
      </c>
      <c r="Z96" s="134"/>
      <c r="AA96" s="135" t="s">
        <v>9</v>
      </c>
      <c r="AB96" s="136"/>
      <c r="AC96" s="242" t="s">
        <v>10</v>
      </c>
      <c r="AD96" s="242"/>
      <c r="AE96" s="242"/>
      <c r="AF96" s="242"/>
      <c r="AG96" s="131" t="s">
        <v>11</v>
      </c>
      <c r="AH96" s="146"/>
      <c r="AI96" s="147"/>
      <c r="AJ96" s="131" t="s">
        <v>12</v>
      </c>
      <c r="AK96" s="147"/>
    </row>
    <row r="97" spans="3:37" s="24" customFormat="1" ht="37.5" customHeight="1" x14ac:dyDescent="0.15">
      <c r="C97" s="30" t="s">
        <v>81</v>
      </c>
      <c r="D97" s="30"/>
      <c r="E97" s="32"/>
      <c r="F97" s="33"/>
      <c r="G97" s="32"/>
      <c r="H97" s="33"/>
      <c r="I97" s="33"/>
      <c r="J97" s="33"/>
      <c r="K97" s="33"/>
      <c r="L97" s="33"/>
      <c r="M97" s="34"/>
      <c r="N97" s="128" t="s">
        <v>113</v>
      </c>
      <c r="O97" s="129"/>
      <c r="P97" s="130"/>
      <c r="Q97" s="162" t="s">
        <v>115</v>
      </c>
      <c r="R97" s="163"/>
      <c r="S97" s="164"/>
      <c r="T97" s="35"/>
      <c r="U97" s="36"/>
      <c r="V97" s="37"/>
      <c r="W97" s="128" t="s">
        <v>82</v>
      </c>
      <c r="X97" s="167"/>
      <c r="Y97" s="168" t="s">
        <v>13</v>
      </c>
      <c r="Z97" s="167"/>
      <c r="AA97" s="118" t="s">
        <v>111</v>
      </c>
      <c r="AB97" s="94" t="s">
        <v>67</v>
      </c>
      <c r="AC97" s="229" t="s">
        <v>13</v>
      </c>
      <c r="AD97" s="229"/>
      <c r="AE97" s="229"/>
      <c r="AF97" s="229"/>
      <c r="AG97" s="128" t="s">
        <v>13</v>
      </c>
      <c r="AH97" s="129"/>
      <c r="AI97" s="130"/>
      <c r="AJ97" s="128" t="s">
        <v>13</v>
      </c>
      <c r="AK97" s="130"/>
    </row>
    <row r="98" spans="3:37" s="19" customFormat="1" ht="20.25" customHeight="1" x14ac:dyDescent="0.15">
      <c r="C98" s="159" t="s">
        <v>116</v>
      </c>
      <c r="D98" s="52" t="s">
        <v>84</v>
      </c>
      <c r="E98" s="12"/>
      <c r="F98" s="14" t="s">
        <v>16</v>
      </c>
      <c r="G98" s="12"/>
      <c r="H98" s="53" t="s">
        <v>17</v>
      </c>
      <c r="I98" s="13"/>
      <c r="J98" s="54" t="s">
        <v>18</v>
      </c>
      <c r="K98" s="13"/>
      <c r="L98" s="53" t="s">
        <v>17</v>
      </c>
      <c r="M98" s="13"/>
      <c r="N98" s="12"/>
      <c r="O98" s="53" t="s">
        <v>17</v>
      </c>
      <c r="P98" s="13"/>
      <c r="Q98" s="12"/>
      <c r="R98" s="53" t="s">
        <v>17</v>
      </c>
      <c r="S98" s="120"/>
      <c r="T98" s="12"/>
      <c r="U98" s="53" t="s">
        <v>17</v>
      </c>
      <c r="V98" s="13"/>
      <c r="W98" s="169"/>
      <c r="X98" s="176"/>
      <c r="Y98" s="177">
        <f t="shared" ref="Y98:Y109" si="48">AC98-AA98</f>
        <v>0</v>
      </c>
      <c r="Z98" s="178"/>
      <c r="AA98" s="172"/>
      <c r="AB98" s="171"/>
      <c r="AC98" s="173">
        <f t="shared" ref="AC98:AC109" si="49">AJ98-AG98</f>
        <v>0</v>
      </c>
      <c r="AD98" s="174"/>
      <c r="AE98" s="174"/>
      <c r="AF98" s="175"/>
      <c r="AG98" s="169"/>
      <c r="AH98" s="171"/>
      <c r="AI98" s="170"/>
      <c r="AJ98" s="169"/>
      <c r="AK98" s="170"/>
    </row>
    <row r="99" spans="3:37" s="19" customFormat="1" ht="20.25" customHeight="1" x14ac:dyDescent="0.15">
      <c r="C99" s="160"/>
      <c r="D99" s="52" t="s">
        <v>85</v>
      </c>
      <c r="E99" s="12"/>
      <c r="F99" s="6" t="s">
        <v>16</v>
      </c>
      <c r="G99" s="4"/>
      <c r="H99" s="53" t="s">
        <v>17</v>
      </c>
      <c r="I99" s="13"/>
      <c r="J99" s="55" t="s">
        <v>18</v>
      </c>
      <c r="K99" s="13"/>
      <c r="L99" s="53" t="s">
        <v>17</v>
      </c>
      <c r="M99" s="13"/>
      <c r="N99" s="4"/>
      <c r="O99" s="53" t="s">
        <v>17</v>
      </c>
      <c r="P99" s="13"/>
      <c r="Q99" s="4"/>
      <c r="R99" s="53" t="s">
        <v>17</v>
      </c>
      <c r="S99" s="13"/>
      <c r="T99" s="4"/>
      <c r="U99" s="53" t="s">
        <v>17</v>
      </c>
      <c r="V99" s="13"/>
      <c r="W99" s="169"/>
      <c r="X99" s="176"/>
      <c r="Y99" s="177">
        <f t="shared" si="48"/>
        <v>0</v>
      </c>
      <c r="Z99" s="178"/>
      <c r="AA99" s="172"/>
      <c r="AB99" s="170"/>
      <c r="AC99" s="173">
        <f t="shared" si="49"/>
        <v>0</v>
      </c>
      <c r="AD99" s="174"/>
      <c r="AE99" s="174"/>
      <c r="AF99" s="175"/>
      <c r="AG99" s="169"/>
      <c r="AH99" s="171"/>
      <c r="AI99" s="170"/>
      <c r="AJ99" s="169"/>
      <c r="AK99" s="170"/>
    </row>
    <row r="100" spans="3:37" s="19" customFormat="1" ht="20.25" customHeight="1" x14ac:dyDescent="0.15">
      <c r="C100" s="160"/>
      <c r="D100" s="52" t="s">
        <v>86</v>
      </c>
      <c r="E100" s="12"/>
      <c r="F100" s="6" t="s">
        <v>16</v>
      </c>
      <c r="G100" s="4"/>
      <c r="H100" s="53" t="s">
        <v>17</v>
      </c>
      <c r="I100" s="13"/>
      <c r="J100" s="55" t="s">
        <v>18</v>
      </c>
      <c r="K100" s="13"/>
      <c r="L100" s="53" t="s">
        <v>17</v>
      </c>
      <c r="M100" s="13"/>
      <c r="N100" s="4"/>
      <c r="O100" s="53" t="s">
        <v>17</v>
      </c>
      <c r="P100" s="13"/>
      <c r="Q100" s="4"/>
      <c r="R100" s="53" t="s">
        <v>17</v>
      </c>
      <c r="S100" s="13"/>
      <c r="T100" s="4"/>
      <c r="U100" s="53" t="s">
        <v>17</v>
      </c>
      <c r="V100" s="13"/>
      <c r="W100" s="169"/>
      <c r="X100" s="176"/>
      <c r="Y100" s="177">
        <f t="shared" si="48"/>
        <v>0</v>
      </c>
      <c r="Z100" s="178"/>
      <c r="AA100" s="172">
        <v>0</v>
      </c>
      <c r="AB100" s="170"/>
      <c r="AC100" s="173">
        <f t="shared" si="49"/>
        <v>0</v>
      </c>
      <c r="AD100" s="174"/>
      <c r="AE100" s="174"/>
      <c r="AF100" s="175"/>
      <c r="AG100" s="169"/>
      <c r="AH100" s="171"/>
      <c r="AI100" s="170"/>
      <c r="AJ100" s="169"/>
      <c r="AK100" s="170"/>
    </row>
    <row r="101" spans="3:37" s="19" customFormat="1" ht="20.25" customHeight="1" x14ac:dyDescent="0.15">
      <c r="C101" s="160"/>
      <c r="D101" s="52" t="s">
        <v>89</v>
      </c>
      <c r="E101" s="12"/>
      <c r="F101" s="6" t="s">
        <v>16</v>
      </c>
      <c r="G101" s="4"/>
      <c r="H101" s="53" t="s">
        <v>17</v>
      </c>
      <c r="I101" s="13"/>
      <c r="J101" s="55" t="s">
        <v>18</v>
      </c>
      <c r="K101" s="13"/>
      <c r="L101" s="53" t="s">
        <v>17</v>
      </c>
      <c r="M101" s="13"/>
      <c r="N101" s="4"/>
      <c r="O101" s="53" t="s">
        <v>17</v>
      </c>
      <c r="P101" s="13"/>
      <c r="Q101" s="4"/>
      <c r="R101" s="53" t="s">
        <v>17</v>
      </c>
      <c r="S101" s="13"/>
      <c r="T101" s="4"/>
      <c r="U101" s="53" t="s">
        <v>17</v>
      </c>
      <c r="V101" s="13"/>
      <c r="W101" s="169"/>
      <c r="X101" s="176"/>
      <c r="Y101" s="177">
        <f t="shared" si="48"/>
        <v>0</v>
      </c>
      <c r="Z101" s="178"/>
      <c r="AA101" s="172">
        <v>0</v>
      </c>
      <c r="AB101" s="170"/>
      <c r="AC101" s="173">
        <f t="shared" si="49"/>
        <v>0</v>
      </c>
      <c r="AD101" s="174"/>
      <c r="AE101" s="174"/>
      <c r="AF101" s="175"/>
      <c r="AG101" s="169"/>
      <c r="AH101" s="171"/>
      <c r="AI101" s="170"/>
      <c r="AJ101" s="169"/>
      <c r="AK101" s="170"/>
    </row>
    <row r="102" spans="3:37" s="19" customFormat="1" ht="20.25" customHeight="1" x14ac:dyDescent="0.15">
      <c r="C102" s="160"/>
      <c r="D102" s="52" t="s">
        <v>90</v>
      </c>
      <c r="E102" s="12"/>
      <c r="F102" s="6" t="s">
        <v>16</v>
      </c>
      <c r="G102" s="4"/>
      <c r="H102" s="53" t="s">
        <v>17</v>
      </c>
      <c r="I102" s="13"/>
      <c r="J102" s="55" t="s">
        <v>18</v>
      </c>
      <c r="K102" s="13"/>
      <c r="L102" s="53" t="s">
        <v>17</v>
      </c>
      <c r="M102" s="13"/>
      <c r="N102" s="4"/>
      <c r="O102" s="53" t="s">
        <v>17</v>
      </c>
      <c r="P102" s="13"/>
      <c r="Q102" s="4"/>
      <c r="R102" s="53" t="s">
        <v>17</v>
      </c>
      <c r="S102" s="13"/>
      <c r="T102" s="4"/>
      <c r="U102" s="53" t="s">
        <v>17</v>
      </c>
      <c r="V102" s="13"/>
      <c r="W102" s="169"/>
      <c r="X102" s="176"/>
      <c r="Y102" s="177">
        <f t="shared" si="48"/>
        <v>0</v>
      </c>
      <c r="Z102" s="178"/>
      <c r="AA102" s="172">
        <v>0</v>
      </c>
      <c r="AB102" s="170"/>
      <c r="AC102" s="173">
        <f t="shared" si="49"/>
        <v>0</v>
      </c>
      <c r="AD102" s="174"/>
      <c r="AE102" s="174"/>
      <c r="AF102" s="175"/>
      <c r="AG102" s="169"/>
      <c r="AH102" s="171"/>
      <c r="AI102" s="170"/>
      <c r="AJ102" s="169"/>
      <c r="AK102" s="170"/>
    </row>
    <row r="103" spans="3:37" s="19" customFormat="1" ht="20.25" customHeight="1" x14ac:dyDescent="0.15">
      <c r="C103" s="160"/>
      <c r="D103" s="52" t="s">
        <v>91</v>
      </c>
      <c r="E103" s="12"/>
      <c r="F103" s="6" t="s">
        <v>16</v>
      </c>
      <c r="G103" s="4"/>
      <c r="H103" s="53" t="s">
        <v>17</v>
      </c>
      <c r="I103" s="13"/>
      <c r="J103" s="55" t="s">
        <v>18</v>
      </c>
      <c r="K103" s="13"/>
      <c r="L103" s="53" t="s">
        <v>17</v>
      </c>
      <c r="M103" s="13"/>
      <c r="N103" s="4"/>
      <c r="O103" s="53" t="s">
        <v>17</v>
      </c>
      <c r="P103" s="13"/>
      <c r="Q103" s="4"/>
      <c r="R103" s="53" t="s">
        <v>17</v>
      </c>
      <c r="S103" s="13"/>
      <c r="T103" s="4"/>
      <c r="U103" s="53" t="s">
        <v>17</v>
      </c>
      <c r="V103" s="13"/>
      <c r="W103" s="169"/>
      <c r="X103" s="176"/>
      <c r="Y103" s="177">
        <f t="shared" si="48"/>
        <v>0</v>
      </c>
      <c r="Z103" s="178"/>
      <c r="AA103" s="172">
        <v>0</v>
      </c>
      <c r="AB103" s="170"/>
      <c r="AC103" s="173">
        <f t="shared" si="49"/>
        <v>0</v>
      </c>
      <c r="AD103" s="174"/>
      <c r="AE103" s="174"/>
      <c r="AF103" s="175"/>
      <c r="AG103" s="169"/>
      <c r="AH103" s="171"/>
      <c r="AI103" s="170"/>
      <c r="AJ103" s="169"/>
      <c r="AK103" s="170"/>
    </row>
    <row r="104" spans="3:37" s="19" customFormat="1" ht="20.25" customHeight="1" x14ac:dyDescent="0.15">
      <c r="C104" s="160"/>
      <c r="D104" s="52" t="s">
        <v>92</v>
      </c>
      <c r="E104" s="12"/>
      <c r="F104" s="6" t="s">
        <v>16</v>
      </c>
      <c r="G104" s="4"/>
      <c r="H104" s="53" t="s">
        <v>17</v>
      </c>
      <c r="I104" s="13"/>
      <c r="J104" s="55" t="s">
        <v>18</v>
      </c>
      <c r="K104" s="13"/>
      <c r="L104" s="53" t="s">
        <v>17</v>
      </c>
      <c r="M104" s="13"/>
      <c r="N104" s="4"/>
      <c r="O104" s="53" t="s">
        <v>17</v>
      </c>
      <c r="P104" s="13"/>
      <c r="Q104" s="4"/>
      <c r="R104" s="53" t="s">
        <v>17</v>
      </c>
      <c r="S104" s="13"/>
      <c r="T104" s="4"/>
      <c r="U104" s="53" t="s">
        <v>17</v>
      </c>
      <c r="V104" s="13"/>
      <c r="W104" s="169"/>
      <c r="X104" s="176"/>
      <c r="Y104" s="177">
        <f t="shared" si="48"/>
        <v>0</v>
      </c>
      <c r="Z104" s="178"/>
      <c r="AA104" s="172">
        <v>0</v>
      </c>
      <c r="AB104" s="170"/>
      <c r="AC104" s="173">
        <f t="shared" si="49"/>
        <v>0</v>
      </c>
      <c r="AD104" s="174"/>
      <c r="AE104" s="174"/>
      <c r="AF104" s="175"/>
      <c r="AG104" s="169"/>
      <c r="AH104" s="171"/>
      <c r="AI104" s="170"/>
      <c r="AJ104" s="169"/>
      <c r="AK104" s="170"/>
    </row>
    <row r="105" spans="3:37" s="19" customFormat="1" ht="20.25" customHeight="1" x14ac:dyDescent="0.15">
      <c r="C105" s="160"/>
      <c r="D105" s="52" t="s">
        <v>93</v>
      </c>
      <c r="E105" s="12"/>
      <c r="F105" s="9" t="s">
        <v>16</v>
      </c>
      <c r="G105" s="4"/>
      <c r="H105" s="53" t="s">
        <v>17</v>
      </c>
      <c r="I105" s="13"/>
      <c r="J105" s="55" t="s">
        <v>18</v>
      </c>
      <c r="K105" s="13"/>
      <c r="L105" s="53" t="s">
        <v>17</v>
      </c>
      <c r="M105" s="13"/>
      <c r="N105" s="4"/>
      <c r="O105" s="53" t="s">
        <v>17</v>
      </c>
      <c r="P105" s="13"/>
      <c r="Q105" s="4"/>
      <c r="R105" s="53" t="s">
        <v>17</v>
      </c>
      <c r="S105" s="13"/>
      <c r="T105" s="4"/>
      <c r="U105" s="53" t="s">
        <v>17</v>
      </c>
      <c r="V105" s="13"/>
      <c r="W105" s="169"/>
      <c r="X105" s="176"/>
      <c r="Y105" s="177">
        <f t="shared" si="48"/>
        <v>0</v>
      </c>
      <c r="Z105" s="178"/>
      <c r="AA105" s="172">
        <v>0</v>
      </c>
      <c r="AB105" s="171"/>
      <c r="AC105" s="173">
        <f t="shared" si="49"/>
        <v>0</v>
      </c>
      <c r="AD105" s="174"/>
      <c r="AE105" s="174"/>
      <c r="AF105" s="175"/>
      <c r="AG105" s="169"/>
      <c r="AH105" s="171"/>
      <c r="AI105" s="170"/>
      <c r="AJ105" s="169"/>
      <c r="AK105" s="170"/>
    </row>
    <row r="106" spans="3:37" s="19" customFormat="1" ht="20.25" customHeight="1" x14ac:dyDescent="0.15">
      <c r="C106" s="160"/>
      <c r="D106" s="52" t="s">
        <v>94</v>
      </c>
      <c r="E106" s="12"/>
      <c r="F106" s="6" t="s">
        <v>16</v>
      </c>
      <c r="G106" s="4"/>
      <c r="H106" s="53" t="s">
        <v>17</v>
      </c>
      <c r="I106" s="13"/>
      <c r="J106" s="55" t="s">
        <v>18</v>
      </c>
      <c r="K106" s="13"/>
      <c r="L106" s="53" t="s">
        <v>17</v>
      </c>
      <c r="M106" s="13"/>
      <c r="N106" s="4"/>
      <c r="O106" s="53" t="s">
        <v>17</v>
      </c>
      <c r="P106" s="13"/>
      <c r="Q106" s="4"/>
      <c r="R106" s="53" t="s">
        <v>17</v>
      </c>
      <c r="S106" s="13"/>
      <c r="T106" s="4"/>
      <c r="U106" s="53" t="s">
        <v>17</v>
      </c>
      <c r="V106" s="13"/>
      <c r="W106" s="169"/>
      <c r="X106" s="176"/>
      <c r="Y106" s="177">
        <f t="shared" si="48"/>
        <v>0</v>
      </c>
      <c r="Z106" s="178"/>
      <c r="AA106" s="172">
        <v>0</v>
      </c>
      <c r="AB106" s="171"/>
      <c r="AC106" s="173">
        <f t="shared" si="49"/>
        <v>0</v>
      </c>
      <c r="AD106" s="174"/>
      <c r="AE106" s="174"/>
      <c r="AF106" s="175"/>
      <c r="AG106" s="169"/>
      <c r="AH106" s="171"/>
      <c r="AI106" s="170"/>
      <c r="AJ106" s="169"/>
      <c r="AK106" s="170"/>
    </row>
    <row r="107" spans="3:37" s="19" customFormat="1" ht="20.25" customHeight="1" x14ac:dyDescent="0.15">
      <c r="C107" s="160"/>
      <c r="D107" s="52" t="s">
        <v>95</v>
      </c>
      <c r="E107" s="12"/>
      <c r="F107" s="6" t="s">
        <v>16</v>
      </c>
      <c r="G107" s="4"/>
      <c r="H107" s="53" t="s">
        <v>17</v>
      </c>
      <c r="I107" s="13"/>
      <c r="J107" s="55" t="s">
        <v>18</v>
      </c>
      <c r="K107" s="13"/>
      <c r="L107" s="53" t="s">
        <v>17</v>
      </c>
      <c r="M107" s="13"/>
      <c r="N107" s="4"/>
      <c r="O107" s="53" t="s">
        <v>17</v>
      </c>
      <c r="P107" s="13"/>
      <c r="Q107" s="4"/>
      <c r="R107" s="53" t="s">
        <v>17</v>
      </c>
      <c r="S107" s="13"/>
      <c r="T107" s="4"/>
      <c r="U107" s="53" t="s">
        <v>17</v>
      </c>
      <c r="V107" s="13"/>
      <c r="W107" s="169"/>
      <c r="X107" s="176"/>
      <c r="Y107" s="177">
        <f t="shared" si="48"/>
        <v>0</v>
      </c>
      <c r="Z107" s="178"/>
      <c r="AA107" s="172">
        <v>0</v>
      </c>
      <c r="AB107" s="171"/>
      <c r="AC107" s="173">
        <f t="shared" si="49"/>
        <v>0</v>
      </c>
      <c r="AD107" s="174"/>
      <c r="AE107" s="174"/>
      <c r="AF107" s="175"/>
      <c r="AG107" s="169"/>
      <c r="AH107" s="171"/>
      <c r="AI107" s="170"/>
      <c r="AJ107" s="169"/>
      <c r="AK107" s="170"/>
    </row>
    <row r="108" spans="3:37" s="19" customFormat="1" ht="20.25" customHeight="1" x14ac:dyDescent="0.15">
      <c r="C108" s="160"/>
      <c r="D108" s="52" t="s">
        <v>96</v>
      </c>
      <c r="E108" s="12"/>
      <c r="F108" s="6" t="s">
        <v>16</v>
      </c>
      <c r="G108" s="4"/>
      <c r="H108" s="53" t="s">
        <v>17</v>
      </c>
      <c r="I108" s="13"/>
      <c r="J108" s="55" t="s">
        <v>18</v>
      </c>
      <c r="K108" s="13"/>
      <c r="L108" s="53" t="s">
        <v>17</v>
      </c>
      <c r="M108" s="13"/>
      <c r="N108" s="4"/>
      <c r="O108" s="53" t="s">
        <v>17</v>
      </c>
      <c r="P108" s="13"/>
      <c r="Q108" s="4"/>
      <c r="R108" s="53" t="s">
        <v>17</v>
      </c>
      <c r="S108" s="13"/>
      <c r="T108" s="4"/>
      <c r="U108" s="53" t="s">
        <v>17</v>
      </c>
      <c r="V108" s="13"/>
      <c r="W108" s="169"/>
      <c r="X108" s="176"/>
      <c r="Y108" s="177">
        <f t="shared" si="48"/>
        <v>0</v>
      </c>
      <c r="Z108" s="178"/>
      <c r="AA108" s="172">
        <v>0</v>
      </c>
      <c r="AB108" s="171"/>
      <c r="AC108" s="173">
        <f t="shared" si="49"/>
        <v>0</v>
      </c>
      <c r="AD108" s="174"/>
      <c r="AE108" s="174"/>
      <c r="AF108" s="175"/>
      <c r="AG108" s="169"/>
      <c r="AH108" s="171"/>
      <c r="AI108" s="170"/>
      <c r="AJ108" s="169"/>
      <c r="AK108" s="170"/>
    </row>
    <row r="109" spans="3:37" s="19" customFormat="1" ht="20.25" customHeight="1" thickBot="1" x14ac:dyDescent="0.2">
      <c r="C109" s="161"/>
      <c r="D109" s="52" t="s">
        <v>97</v>
      </c>
      <c r="E109" s="12"/>
      <c r="F109" s="6" t="s">
        <v>16</v>
      </c>
      <c r="G109" s="4"/>
      <c r="H109" s="53" t="s">
        <v>17</v>
      </c>
      <c r="I109" s="13"/>
      <c r="J109" s="55" t="s">
        <v>18</v>
      </c>
      <c r="K109" s="13"/>
      <c r="L109" s="53" t="s">
        <v>17</v>
      </c>
      <c r="M109" s="13"/>
      <c r="N109" s="4"/>
      <c r="O109" s="53" t="s">
        <v>17</v>
      </c>
      <c r="P109" s="13"/>
      <c r="Q109" s="4"/>
      <c r="R109" s="53" t="s">
        <v>17</v>
      </c>
      <c r="S109" s="13"/>
      <c r="T109" s="4"/>
      <c r="U109" s="53" t="s">
        <v>17</v>
      </c>
      <c r="V109" s="13"/>
      <c r="W109" s="169"/>
      <c r="X109" s="176"/>
      <c r="Y109" s="177">
        <f t="shared" si="48"/>
        <v>0</v>
      </c>
      <c r="Z109" s="178"/>
      <c r="AA109" s="172">
        <v>0</v>
      </c>
      <c r="AB109" s="170"/>
      <c r="AC109" s="173">
        <f t="shared" si="49"/>
        <v>0</v>
      </c>
      <c r="AD109" s="174"/>
      <c r="AE109" s="174"/>
      <c r="AF109" s="175"/>
      <c r="AG109" s="169"/>
      <c r="AH109" s="171"/>
      <c r="AI109" s="170"/>
      <c r="AJ109" s="169"/>
      <c r="AK109" s="170"/>
    </row>
    <row r="110" spans="3:37" s="19" customFormat="1" ht="20.25" customHeight="1" thickBot="1" x14ac:dyDescent="0.2">
      <c r="C110" s="230" t="s">
        <v>20</v>
      </c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56"/>
      <c r="V110" s="56"/>
      <c r="W110" s="188" t="str">
        <f>IF((SUM(W98:W109)=0),"0",SUM(W98:W109))</f>
        <v>0</v>
      </c>
      <c r="X110" s="188">
        <f>SUM(X103:X109)</f>
        <v>0</v>
      </c>
      <c r="Y110" s="179" t="str">
        <f>IF((SUM(Y98:Z109)=0),"0",SUM(Y98:Z109))</f>
        <v>0</v>
      </c>
      <c r="Z110" s="180"/>
      <c r="AA110" s="179">
        <f>IF((COUNTA(AA98:AB109)=0),"0",SUM(AA98:AB109))</f>
        <v>0</v>
      </c>
      <c r="AB110" s="187"/>
      <c r="AC110" s="179" t="str">
        <f>IF((SUM(AC98:AF109)=0),"0",SUM(AC98:AF109))</f>
        <v>0</v>
      </c>
      <c r="AD110" s="187"/>
      <c r="AE110" s="187"/>
      <c r="AF110" s="180"/>
      <c r="AG110" s="179" t="str">
        <f>IF((SUM(AG98:AI109)=0),"0",SUM(AG98:AI109))</f>
        <v>0</v>
      </c>
      <c r="AH110" s="187"/>
      <c r="AI110" s="180"/>
      <c r="AJ110" s="179" t="str">
        <f>IF((SUM(AJ98:AJ109)=0),"0",SUM(AJ98:AJ109))</f>
        <v>0</v>
      </c>
      <c r="AK110" s="180"/>
    </row>
    <row r="111" spans="3:37" s="24" customFormat="1" ht="27" customHeight="1" x14ac:dyDescent="0.15">
      <c r="W111" s="57"/>
      <c r="X111" s="57"/>
      <c r="Y111" s="57"/>
      <c r="Z111" s="57"/>
      <c r="AA111" s="57"/>
      <c r="AK111" s="115"/>
    </row>
    <row r="112" spans="3:37" s="24" customFormat="1" ht="24.75" customHeight="1" x14ac:dyDescent="0.15"/>
    <row r="113" spans="3:37" ht="26.25" customHeight="1" thickBot="1" x14ac:dyDescent="0.2">
      <c r="C113" s="127" t="s">
        <v>120</v>
      </c>
      <c r="D113" s="127"/>
      <c r="E113" s="125" t="s">
        <v>123</v>
      </c>
      <c r="F113" s="126"/>
      <c r="G113" s="148"/>
      <c r="H113" s="149"/>
      <c r="I113" s="149"/>
      <c r="J113" s="149"/>
      <c r="K113" s="149"/>
      <c r="L113" s="149"/>
      <c r="M113" s="149"/>
      <c r="N113" s="149"/>
      <c r="O113" s="149"/>
      <c r="P113" s="149"/>
      <c r="Q113" s="150"/>
      <c r="Z113" s="110"/>
      <c r="AA113" s="24"/>
      <c r="AB113" s="30"/>
      <c r="AC113" s="30"/>
      <c r="AD113" s="30"/>
      <c r="AE113" s="30"/>
      <c r="AF113" s="30"/>
      <c r="AG113" s="30"/>
      <c r="AH113" s="30"/>
      <c r="AI113" s="30"/>
      <c r="AJ113" s="30"/>
      <c r="AK113" s="50"/>
    </row>
    <row r="114" spans="3:37" s="28" customFormat="1" ht="21" customHeight="1" x14ac:dyDescent="0.15">
      <c r="D114" s="51"/>
      <c r="E114" s="131" t="s">
        <v>3</v>
      </c>
      <c r="F114" s="147"/>
      <c r="G114" s="131" t="s">
        <v>4</v>
      </c>
      <c r="H114" s="146"/>
      <c r="I114" s="146"/>
      <c r="J114" s="146"/>
      <c r="K114" s="146"/>
      <c r="L114" s="146"/>
      <c r="M114" s="147"/>
      <c r="N114" s="156" t="s">
        <v>5</v>
      </c>
      <c r="O114" s="157"/>
      <c r="P114" s="158"/>
      <c r="Q114" s="131" t="s">
        <v>112</v>
      </c>
      <c r="R114" s="146"/>
      <c r="S114" s="147"/>
      <c r="T114" s="156" t="s">
        <v>6</v>
      </c>
      <c r="U114" s="157"/>
      <c r="V114" s="158"/>
      <c r="W114" s="131" t="s">
        <v>7</v>
      </c>
      <c r="X114" s="132"/>
      <c r="Y114" s="133" t="s">
        <v>8</v>
      </c>
      <c r="Z114" s="134"/>
      <c r="AA114" s="135" t="s">
        <v>9</v>
      </c>
      <c r="AB114" s="136"/>
      <c r="AC114" s="242" t="s">
        <v>10</v>
      </c>
      <c r="AD114" s="242"/>
      <c r="AE114" s="242"/>
      <c r="AF114" s="242"/>
      <c r="AG114" s="131" t="s">
        <v>11</v>
      </c>
      <c r="AH114" s="146"/>
      <c r="AI114" s="147"/>
      <c r="AJ114" s="131" t="s">
        <v>12</v>
      </c>
      <c r="AK114" s="147"/>
    </row>
    <row r="115" spans="3:37" s="24" customFormat="1" ht="37.5" customHeight="1" x14ac:dyDescent="0.15">
      <c r="C115" s="30" t="s">
        <v>81</v>
      </c>
      <c r="D115" s="30"/>
      <c r="E115" s="32"/>
      <c r="F115" s="33"/>
      <c r="G115" s="32"/>
      <c r="H115" s="33"/>
      <c r="I115" s="33"/>
      <c r="J115" s="33"/>
      <c r="K115" s="33"/>
      <c r="L115" s="33"/>
      <c r="M115" s="34"/>
      <c r="N115" s="128" t="s">
        <v>113</v>
      </c>
      <c r="O115" s="129"/>
      <c r="P115" s="130"/>
      <c r="Q115" s="162" t="s">
        <v>114</v>
      </c>
      <c r="R115" s="163"/>
      <c r="S115" s="164"/>
      <c r="T115" s="35"/>
      <c r="U115" s="36"/>
      <c r="V115" s="37"/>
      <c r="W115" s="128" t="s">
        <v>82</v>
      </c>
      <c r="X115" s="167"/>
      <c r="Y115" s="168" t="s">
        <v>13</v>
      </c>
      <c r="Z115" s="167"/>
      <c r="AA115" s="118" t="s">
        <v>111</v>
      </c>
      <c r="AB115" s="94" t="s">
        <v>67</v>
      </c>
      <c r="AC115" s="229" t="s">
        <v>13</v>
      </c>
      <c r="AD115" s="229"/>
      <c r="AE115" s="229"/>
      <c r="AF115" s="229"/>
      <c r="AG115" s="128" t="s">
        <v>13</v>
      </c>
      <c r="AH115" s="129"/>
      <c r="AI115" s="130"/>
      <c r="AJ115" s="128" t="s">
        <v>13</v>
      </c>
      <c r="AK115" s="130"/>
    </row>
    <row r="116" spans="3:37" s="19" customFormat="1" ht="20.25" customHeight="1" x14ac:dyDescent="0.15">
      <c r="C116" s="159" t="s">
        <v>116</v>
      </c>
      <c r="D116" s="52" t="s">
        <v>84</v>
      </c>
      <c r="E116" s="66"/>
      <c r="F116" s="67" t="s">
        <v>16</v>
      </c>
      <c r="G116" s="66"/>
      <c r="H116" s="68" t="s">
        <v>17</v>
      </c>
      <c r="I116" s="71"/>
      <c r="J116" s="70" t="s">
        <v>18</v>
      </c>
      <c r="K116" s="71"/>
      <c r="L116" s="68" t="s">
        <v>17</v>
      </c>
      <c r="M116" s="71"/>
      <c r="N116" s="66"/>
      <c r="O116" s="68" t="s">
        <v>17</v>
      </c>
      <c r="P116" s="71"/>
      <c r="Q116" s="66"/>
      <c r="R116" s="68" t="s">
        <v>17</v>
      </c>
      <c r="S116" s="69"/>
      <c r="T116" s="46"/>
      <c r="U116" s="68" t="s">
        <v>17</v>
      </c>
      <c r="V116" s="71"/>
      <c r="W116" s="169"/>
      <c r="X116" s="176"/>
      <c r="Y116" s="177">
        <f t="shared" ref="Y116:Y127" si="50">AC116-AA116</f>
        <v>0</v>
      </c>
      <c r="Z116" s="178"/>
      <c r="AA116" s="172"/>
      <c r="AB116" s="171"/>
      <c r="AC116" s="173">
        <f t="shared" ref="AC116:AC127" si="51">AJ116-AG116</f>
        <v>0</v>
      </c>
      <c r="AD116" s="174"/>
      <c r="AE116" s="174"/>
      <c r="AF116" s="175"/>
      <c r="AG116" s="169"/>
      <c r="AH116" s="171"/>
      <c r="AI116" s="170"/>
      <c r="AJ116" s="169"/>
      <c r="AK116" s="170"/>
    </row>
    <row r="117" spans="3:37" s="19" customFormat="1" ht="20.25" customHeight="1" x14ac:dyDescent="0.15">
      <c r="C117" s="160"/>
      <c r="D117" s="52" t="s">
        <v>85</v>
      </c>
      <c r="E117" s="66"/>
      <c r="F117" s="47" t="s">
        <v>16</v>
      </c>
      <c r="G117" s="66"/>
      <c r="H117" s="68" t="s">
        <v>17</v>
      </c>
      <c r="I117" s="71"/>
      <c r="J117" s="73" t="s">
        <v>18</v>
      </c>
      <c r="K117" s="71"/>
      <c r="L117" s="68" t="s">
        <v>17</v>
      </c>
      <c r="M117" s="71"/>
      <c r="N117" s="66"/>
      <c r="O117" s="68" t="s">
        <v>17</v>
      </c>
      <c r="P117" s="71"/>
      <c r="Q117" s="66"/>
      <c r="R117" s="68" t="s">
        <v>17</v>
      </c>
      <c r="S117" s="71"/>
      <c r="T117" s="46"/>
      <c r="U117" s="68" t="s">
        <v>17</v>
      </c>
      <c r="V117" s="71"/>
      <c r="W117" s="169"/>
      <c r="X117" s="176"/>
      <c r="Y117" s="177">
        <f t="shared" si="50"/>
        <v>0</v>
      </c>
      <c r="Z117" s="178"/>
      <c r="AA117" s="172"/>
      <c r="AB117" s="170"/>
      <c r="AC117" s="173">
        <f t="shared" si="51"/>
        <v>0</v>
      </c>
      <c r="AD117" s="174"/>
      <c r="AE117" s="174"/>
      <c r="AF117" s="175"/>
      <c r="AG117" s="169"/>
      <c r="AH117" s="171"/>
      <c r="AI117" s="170"/>
      <c r="AJ117" s="169"/>
      <c r="AK117" s="170"/>
    </row>
    <row r="118" spans="3:37" s="19" customFormat="1" ht="20.25" customHeight="1" x14ac:dyDescent="0.15">
      <c r="C118" s="160"/>
      <c r="D118" s="52" t="s">
        <v>86</v>
      </c>
      <c r="E118" s="66"/>
      <c r="F118" s="47" t="s">
        <v>16</v>
      </c>
      <c r="G118" s="66"/>
      <c r="H118" s="68" t="s">
        <v>17</v>
      </c>
      <c r="I118" s="71"/>
      <c r="J118" s="73" t="s">
        <v>18</v>
      </c>
      <c r="K118" s="71"/>
      <c r="L118" s="68" t="s">
        <v>17</v>
      </c>
      <c r="M118" s="71"/>
      <c r="N118" s="66"/>
      <c r="O118" s="68" t="s">
        <v>17</v>
      </c>
      <c r="P118" s="71"/>
      <c r="Q118" s="66"/>
      <c r="R118" s="68" t="s">
        <v>17</v>
      </c>
      <c r="S118" s="71"/>
      <c r="T118" s="46"/>
      <c r="U118" s="68" t="s">
        <v>17</v>
      </c>
      <c r="V118" s="71"/>
      <c r="W118" s="169"/>
      <c r="X118" s="176"/>
      <c r="Y118" s="177">
        <f t="shared" si="50"/>
        <v>0</v>
      </c>
      <c r="Z118" s="178"/>
      <c r="AA118" s="172"/>
      <c r="AB118" s="170"/>
      <c r="AC118" s="173">
        <f t="shared" si="51"/>
        <v>0</v>
      </c>
      <c r="AD118" s="174"/>
      <c r="AE118" s="174"/>
      <c r="AF118" s="175"/>
      <c r="AG118" s="169"/>
      <c r="AH118" s="171"/>
      <c r="AI118" s="170"/>
      <c r="AJ118" s="169"/>
      <c r="AK118" s="170"/>
    </row>
    <row r="119" spans="3:37" s="19" customFormat="1" ht="20.25" customHeight="1" x14ac:dyDescent="0.15">
      <c r="C119" s="160"/>
      <c r="D119" s="52" t="s">
        <v>89</v>
      </c>
      <c r="E119" s="66"/>
      <c r="F119" s="47" t="s">
        <v>16</v>
      </c>
      <c r="G119" s="66"/>
      <c r="H119" s="68" t="s">
        <v>17</v>
      </c>
      <c r="I119" s="71"/>
      <c r="J119" s="73" t="s">
        <v>18</v>
      </c>
      <c r="K119" s="71"/>
      <c r="L119" s="68" t="s">
        <v>17</v>
      </c>
      <c r="M119" s="71"/>
      <c r="N119" s="66"/>
      <c r="O119" s="68" t="s">
        <v>17</v>
      </c>
      <c r="P119" s="71"/>
      <c r="Q119" s="66"/>
      <c r="R119" s="68" t="s">
        <v>17</v>
      </c>
      <c r="S119" s="71"/>
      <c r="T119" s="46"/>
      <c r="U119" s="68" t="s">
        <v>17</v>
      </c>
      <c r="V119" s="71"/>
      <c r="W119" s="169"/>
      <c r="X119" s="176"/>
      <c r="Y119" s="177">
        <f t="shared" si="50"/>
        <v>0</v>
      </c>
      <c r="Z119" s="178"/>
      <c r="AA119" s="172"/>
      <c r="AB119" s="170"/>
      <c r="AC119" s="173">
        <f t="shared" si="51"/>
        <v>0</v>
      </c>
      <c r="AD119" s="174"/>
      <c r="AE119" s="174"/>
      <c r="AF119" s="175"/>
      <c r="AG119" s="169"/>
      <c r="AH119" s="171"/>
      <c r="AI119" s="170"/>
      <c r="AJ119" s="169"/>
      <c r="AK119" s="170"/>
    </row>
    <row r="120" spans="3:37" s="19" customFormat="1" ht="20.25" customHeight="1" x14ac:dyDescent="0.15">
      <c r="C120" s="160"/>
      <c r="D120" s="52" t="s">
        <v>90</v>
      </c>
      <c r="E120" s="66"/>
      <c r="F120" s="47" t="s">
        <v>16</v>
      </c>
      <c r="G120" s="66"/>
      <c r="H120" s="68" t="s">
        <v>17</v>
      </c>
      <c r="I120" s="71"/>
      <c r="J120" s="73" t="s">
        <v>18</v>
      </c>
      <c r="K120" s="71"/>
      <c r="L120" s="68" t="s">
        <v>17</v>
      </c>
      <c r="M120" s="71"/>
      <c r="N120" s="66"/>
      <c r="O120" s="68" t="s">
        <v>17</v>
      </c>
      <c r="P120" s="71"/>
      <c r="Q120" s="66"/>
      <c r="R120" s="68" t="s">
        <v>17</v>
      </c>
      <c r="S120" s="71"/>
      <c r="T120" s="46"/>
      <c r="U120" s="68" t="s">
        <v>17</v>
      </c>
      <c r="V120" s="71"/>
      <c r="W120" s="169"/>
      <c r="X120" s="176"/>
      <c r="Y120" s="177">
        <f t="shared" si="50"/>
        <v>0</v>
      </c>
      <c r="Z120" s="178"/>
      <c r="AA120" s="172"/>
      <c r="AB120" s="170"/>
      <c r="AC120" s="173">
        <f t="shared" si="51"/>
        <v>0</v>
      </c>
      <c r="AD120" s="174"/>
      <c r="AE120" s="174"/>
      <c r="AF120" s="175"/>
      <c r="AG120" s="169"/>
      <c r="AH120" s="171"/>
      <c r="AI120" s="170"/>
      <c r="AJ120" s="169"/>
      <c r="AK120" s="170"/>
    </row>
    <row r="121" spans="3:37" s="19" customFormat="1" ht="20.25" customHeight="1" x14ac:dyDescent="0.15">
      <c r="C121" s="160"/>
      <c r="D121" s="52" t="s">
        <v>91</v>
      </c>
      <c r="E121" s="66"/>
      <c r="F121" s="47" t="s">
        <v>16</v>
      </c>
      <c r="G121" s="66"/>
      <c r="H121" s="68" t="s">
        <v>17</v>
      </c>
      <c r="I121" s="71"/>
      <c r="J121" s="73" t="s">
        <v>18</v>
      </c>
      <c r="K121" s="71"/>
      <c r="L121" s="68" t="s">
        <v>17</v>
      </c>
      <c r="M121" s="71"/>
      <c r="N121" s="66"/>
      <c r="O121" s="68" t="s">
        <v>17</v>
      </c>
      <c r="P121" s="71"/>
      <c r="Q121" s="66"/>
      <c r="R121" s="68" t="s">
        <v>17</v>
      </c>
      <c r="S121" s="71"/>
      <c r="T121" s="46"/>
      <c r="U121" s="68" t="s">
        <v>17</v>
      </c>
      <c r="V121" s="71"/>
      <c r="W121" s="169"/>
      <c r="X121" s="176"/>
      <c r="Y121" s="177">
        <f t="shared" si="50"/>
        <v>0</v>
      </c>
      <c r="Z121" s="178"/>
      <c r="AA121" s="172"/>
      <c r="AB121" s="170"/>
      <c r="AC121" s="173">
        <f t="shared" si="51"/>
        <v>0</v>
      </c>
      <c r="AD121" s="174"/>
      <c r="AE121" s="174"/>
      <c r="AF121" s="175"/>
      <c r="AG121" s="169"/>
      <c r="AH121" s="171"/>
      <c r="AI121" s="170"/>
      <c r="AJ121" s="169"/>
      <c r="AK121" s="170"/>
    </row>
    <row r="122" spans="3:37" s="19" customFormat="1" ht="20.25" customHeight="1" x14ac:dyDescent="0.15">
      <c r="C122" s="160"/>
      <c r="D122" s="52" t="s">
        <v>92</v>
      </c>
      <c r="E122" s="66"/>
      <c r="F122" s="47" t="s">
        <v>16</v>
      </c>
      <c r="G122" s="66"/>
      <c r="H122" s="68" t="s">
        <v>17</v>
      </c>
      <c r="I122" s="71"/>
      <c r="J122" s="73" t="s">
        <v>18</v>
      </c>
      <c r="K122" s="71"/>
      <c r="L122" s="68" t="s">
        <v>17</v>
      </c>
      <c r="M122" s="71"/>
      <c r="N122" s="66"/>
      <c r="O122" s="68" t="s">
        <v>17</v>
      </c>
      <c r="P122" s="71"/>
      <c r="Q122" s="66"/>
      <c r="R122" s="68" t="s">
        <v>17</v>
      </c>
      <c r="S122" s="71"/>
      <c r="T122" s="46"/>
      <c r="U122" s="68" t="s">
        <v>17</v>
      </c>
      <c r="V122" s="71"/>
      <c r="W122" s="169"/>
      <c r="X122" s="176"/>
      <c r="Y122" s="177">
        <f t="shared" si="50"/>
        <v>0</v>
      </c>
      <c r="Z122" s="178"/>
      <c r="AA122" s="172"/>
      <c r="AB122" s="170"/>
      <c r="AC122" s="173">
        <f t="shared" si="51"/>
        <v>0</v>
      </c>
      <c r="AD122" s="174"/>
      <c r="AE122" s="174"/>
      <c r="AF122" s="175"/>
      <c r="AG122" s="169"/>
      <c r="AH122" s="171"/>
      <c r="AI122" s="170"/>
      <c r="AJ122" s="169"/>
      <c r="AK122" s="170"/>
    </row>
    <row r="123" spans="3:37" s="19" customFormat="1" ht="20.25" customHeight="1" x14ac:dyDescent="0.15">
      <c r="C123" s="160"/>
      <c r="D123" s="52" t="s">
        <v>93</v>
      </c>
      <c r="E123" s="66"/>
      <c r="F123" s="48" t="s">
        <v>16</v>
      </c>
      <c r="G123" s="66"/>
      <c r="H123" s="68" t="s">
        <v>17</v>
      </c>
      <c r="I123" s="71"/>
      <c r="J123" s="73" t="s">
        <v>18</v>
      </c>
      <c r="K123" s="71"/>
      <c r="L123" s="68" t="s">
        <v>17</v>
      </c>
      <c r="M123" s="71"/>
      <c r="N123" s="66"/>
      <c r="O123" s="68" t="s">
        <v>17</v>
      </c>
      <c r="P123" s="71"/>
      <c r="Q123" s="66"/>
      <c r="R123" s="68" t="s">
        <v>17</v>
      </c>
      <c r="S123" s="71"/>
      <c r="T123" s="46"/>
      <c r="U123" s="68" t="s">
        <v>17</v>
      </c>
      <c r="V123" s="71"/>
      <c r="W123" s="169"/>
      <c r="X123" s="176"/>
      <c r="Y123" s="177">
        <f t="shared" si="50"/>
        <v>0</v>
      </c>
      <c r="Z123" s="178"/>
      <c r="AA123" s="172"/>
      <c r="AB123" s="171"/>
      <c r="AC123" s="173">
        <f t="shared" si="51"/>
        <v>0</v>
      </c>
      <c r="AD123" s="174"/>
      <c r="AE123" s="174"/>
      <c r="AF123" s="175"/>
      <c r="AG123" s="169"/>
      <c r="AH123" s="171"/>
      <c r="AI123" s="170"/>
      <c r="AJ123" s="169"/>
      <c r="AK123" s="170"/>
    </row>
    <row r="124" spans="3:37" s="19" customFormat="1" ht="20.25" customHeight="1" x14ac:dyDescent="0.15">
      <c r="C124" s="160"/>
      <c r="D124" s="52" t="s">
        <v>94</v>
      </c>
      <c r="E124" s="66"/>
      <c r="F124" s="47" t="s">
        <v>16</v>
      </c>
      <c r="G124" s="66"/>
      <c r="H124" s="68" t="s">
        <v>17</v>
      </c>
      <c r="I124" s="71"/>
      <c r="J124" s="73" t="s">
        <v>18</v>
      </c>
      <c r="K124" s="71"/>
      <c r="L124" s="68" t="s">
        <v>17</v>
      </c>
      <c r="M124" s="71"/>
      <c r="N124" s="66"/>
      <c r="O124" s="68" t="s">
        <v>17</v>
      </c>
      <c r="P124" s="71"/>
      <c r="Q124" s="66"/>
      <c r="R124" s="68" t="s">
        <v>17</v>
      </c>
      <c r="S124" s="71"/>
      <c r="T124" s="46"/>
      <c r="U124" s="68" t="s">
        <v>17</v>
      </c>
      <c r="V124" s="71"/>
      <c r="W124" s="169"/>
      <c r="X124" s="176"/>
      <c r="Y124" s="177">
        <f t="shared" si="50"/>
        <v>0</v>
      </c>
      <c r="Z124" s="178"/>
      <c r="AA124" s="172"/>
      <c r="AB124" s="171"/>
      <c r="AC124" s="173">
        <f t="shared" si="51"/>
        <v>0</v>
      </c>
      <c r="AD124" s="174"/>
      <c r="AE124" s="174"/>
      <c r="AF124" s="175"/>
      <c r="AG124" s="169"/>
      <c r="AH124" s="171"/>
      <c r="AI124" s="170"/>
      <c r="AJ124" s="169"/>
      <c r="AK124" s="170"/>
    </row>
    <row r="125" spans="3:37" s="19" customFormat="1" ht="20.25" customHeight="1" x14ac:dyDescent="0.15">
      <c r="C125" s="160"/>
      <c r="D125" s="52" t="s">
        <v>95</v>
      </c>
      <c r="E125" s="66"/>
      <c r="F125" s="47" t="s">
        <v>16</v>
      </c>
      <c r="G125" s="66"/>
      <c r="H125" s="68" t="s">
        <v>17</v>
      </c>
      <c r="I125" s="71"/>
      <c r="J125" s="73" t="s">
        <v>18</v>
      </c>
      <c r="K125" s="71"/>
      <c r="L125" s="68" t="s">
        <v>17</v>
      </c>
      <c r="M125" s="71"/>
      <c r="N125" s="66"/>
      <c r="O125" s="68" t="s">
        <v>17</v>
      </c>
      <c r="P125" s="71"/>
      <c r="Q125" s="66"/>
      <c r="R125" s="68" t="s">
        <v>17</v>
      </c>
      <c r="S125" s="71"/>
      <c r="T125" s="46"/>
      <c r="U125" s="68" t="s">
        <v>17</v>
      </c>
      <c r="V125" s="71"/>
      <c r="W125" s="169"/>
      <c r="X125" s="176"/>
      <c r="Y125" s="177">
        <f t="shared" si="50"/>
        <v>0</v>
      </c>
      <c r="Z125" s="178"/>
      <c r="AA125" s="172"/>
      <c r="AB125" s="171"/>
      <c r="AC125" s="173">
        <f t="shared" si="51"/>
        <v>0</v>
      </c>
      <c r="AD125" s="174"/>
      <c r="AE125" s="174"/>
      <c r="AF125" s="175"/>
      <c r="AG125" s="169"/>
      <c r="AH125" s="171"/>
      <c r="AI125" s="170"/>
      <c r="AJ125" s="169"/>
      <c r="AK125" s="170"/>
    </row>
    <row r="126" spans="3:37" s="19" customFormat="1" ht="20.25" customHeight="1" x14ac:dyDescent="0.15">
      <c r="C126" s="160"/>
      <c r="D126" s="52" t="s">
        <v>96</v>
      </c>
      <c r="E126" s="66"/>
      <c r="F126" s="47" t="s">
        <v>16</v>
      </c>
      <c r="G126" s="66"/>
      <c r="H126" s="68" t="s">
        <v>17</v>
      </c>
      <c r="I126" s="71"/>
      <c r="J126" s="73" t="s">
        <v>18</v>
      </c>
      <c r="K126" s="71"/>
      <c r="L126" s="68" t="s">
        <v>17</v>
      </c>
      <c r="M126" s="71"/>
      <c r="N126" s="66"/>
      <c r="O126" s="68" t="s">
        <v>17</v>
      </c>
      <c r="P126" s="71"/>
      <c r="Q126" s="66"/>
      <c r="R126" s="68" t="s">
        <v>17</v>
      </c>
      <c r="S126" s="71"/>
      <c r="T126" s="46"/>
      <c r="U126" s="68" t="s">
        <v>17</v>
      </c>
      <c r="V126" s="71"/>
      <c r="W126" s="169"/>
      <c r="X126" s="176"/>
      <c r="Y126" s="177">
        <f t="shared" si="50"/>
        <v>0</v>
      </c>
      <c r="Z126" s="178"/>
      <c r="AA126" s="172"/>
      <c r="AB126" s="171"/>
      <c r="AC126" s="173">
        <f t="shared" si="51"/>
        <v>0</v>
      </c>
      <c r="AD126" s="174"/>
      <c r="AE126" s="174"/>
      <c r="AF126" s="175"/>
      <c r="AG126" s="169"/>
      <c r="AH126" s="171"/>
      <c r="AI126" s="170"/>
      <c r="AJ126" s="169"/>
      <c r="AK126" s="170"/>
    </row>
    <row r="127" spans="3:37" s="19" customFormat="1" ht="20.25" customHeight="1" thickBot="1" x14ac:dyDescent="0.2">
      <c r="C127" s="161"/>
      <c r="D127" s="52" t="s">
        <v>97</v>
      </c>
      <c r="E127" s="66"/>
      <c r="F127" s="47" t="s">
        <v>16</v>
      </c>
      <c r="G127" s="66"/>
      <c r="H127" s="68" t="s">
        <v>17</v>
      </c>
      <c r="I127" s="71"/>
      <c r="J127" s="73" t="s">
        <v>18</v>
      </c>
      <c r="K127" s="71"/>
      <c r="L127" s="68" t="s">
        <v>17</v>
      </c>
      <c r="M127" s="71"/>
      <c r="N127" s="66"/>
      <c r="O127" s="68" t="s">
        <v>17</v>
      </c>
      <c r="P127" s="71"/>
      <c r="Q127" s="66"/>
      <c r="R127" s="68" t="s">
        <v>17</v>
      </c>
      <c r="S127" s="71"/>
      <c r="T127" s="46"/>
      <c r="U127" s="68" t="s">
        <v>17</v>
      </c>
      <c r="V127" s="71"/>
      <c r="W127" s="169"/>
      <c r="X127" s="176"/>
      <c r="Y127" s="177">
        <f t="shared" si="50"/>
        <v>0</v>
      </c>
      <c r="Z127" s="178"/>
      <c r="AA127" s="172"/>
      <c r="AB127" s="170"/>
      <c r="AC127" s="173">
        <f t="shared" si="51"/>
        <v>0</v>
      </c>
      <c r="AD127" s="174"/>
      <c r="AE127" s="174"/>
      <c r="AF127" s="175"/>
      <c r="AG127" s="169"/>
      <c r="AH127" s="171"/>
      <c r="AI127" s="170"/>
      <c r="AJ127" s="169"/>
      <c r="AK127" s="170"/>
    </row>
    <row r="128" spans="3:37" s="19" customFormat="1" ht="20.25" customHeight="1" thickBot="1" x14ac:dyDescent="0.2">
      <c r="C128" s="230" t="s">
        <v>20</v>
      </c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56"/>
      <c r="V128" s="56"/>
      <c r="W128" s="188" t="str">
        <f>IF((SUM(W116:W127)=0),"0",SUM(W116:W127))</f>
        <v>0</v>
      </c>
      <c r="X128" s="188">
        <f>SUM(X121:X127)</f>
        <v>0</v>
      </c>
      <c r="Y128" s="179" t="str">
        <f>IF((SUM(Y116:Z127)=0),"0",SUM(Y116:Z127))</f>
        <v>0</v>
      </c>
      <c r="Z128" s="180"/>
      <c r="AA128" s="179" t="str">
        <f>IF((COUNTA(AA116:AB127)=0),"0",SUM(AA116:AB127))</f>
        <v>0</v>
      </c>
      <c r="AB128" s="187"/>
      <c r="AC128" s="179" t="str">
        <f>IF((SUM(AC116:AF127)=0),"0",SUM(AC116:AF127))</f>
        <v>0</v>
      </c>
      <c r="AD128" s="187"/>
      <c r="AE128" s="187"/>
      <c r="AF128" s="180"/>
      <c r="AG128" s="179" t="str">
        <f>IF((SUM(AG116:AI127)=0),"0",SUM(AG116:AI127))</f>
        <v>0</v>
      </c>
      <c r="AH128" s="187"/>
      <c r="AI128" s="180"/>
      <c r="AJ128" s="179" t="str">
        <f>IF((SUM(AJ116:AJ127)=0),"0",SUM(AJ116:AJ127))</f>
        <v>0</v>
      </c>
      <c r="AK128" s="180"/>
    </row>
    <row r="129" spans="3:37" s="24" customFormat="1" ht="33" customHeight="1" x14ac:dyDescent="0.15">
      <c r="W129" s="57"/>
      <c r="X129" s="57"/>
      <c r="Y129" s="57"/>
      <c r="Z129" s="57"/>
      <c r="AA129" s="57"/>
    </row>
    <row r="130" spans="3:37" s="24" customFormat="1" ht="27" customHeight="1" x14ac:dyDescent="0.15"/>
    <row r="131" spans="3:37" ht="26.25" customHeight="1" thickBot="1" x14ac:dyDescent="0.2">
      <c r="C131" s="26" t="s">
        <v>125</v>
      </c>
      <c r="E131" s="26"/>
      <c r="F131" s="24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Z131" s="110"/>
      <c r="AA131" s="24"/>
      <c r="AB131" s="30"/>
      <c r="AC131" s="30"/>
      <c r="AD131" s="30"/>
      <c r="AE131" s="30"/>
      <c r="AF131" s="30"/>
      <c r="AG131" s="30"/>
      <c r="AH131" s="30"/>
      <c r="AI131" s="30"/>
      <c r="AJ131" s="30"/>
      <c r="AK131" s="50"/>
    </row>
    <row r="132" spans="3:37" s="28" customFormat="1" ht="21" customHeight="1" x14ac:dyDescent="0.15">
      <c r="D132" s="51"/>
      <c r="E132" s="131" t="s">
        <v>3</v>
      </c>
      <c r="F132" s="147"/>
      <c r="G132" s="131" t="s">
        <v>4</v>
      </c>
      <c r="H132" s="146"/>
      <c r="I132" s="146"/>
      <c r="J132" s="146"/>
      <c r="K132" s="146"/>
      <c r="L132" s="146"/>
      <c r="M132" s="147"/>
      <c r="N132" s="156" t="s">
        <v>5</v>
      </c>
      <c r="O132" s="157"/>
      <c r="P132" s="158"/>
      <c r="Q132" s="131" t="s">
        <v>112</v>
      </c>
      <c r="R132" s="146"/>
      <c r="S132" s="147"/>
      <c r="T132" s="156" t="s">
        <v>6</v>
      </c>
      <c r="U132" s="157"/>
      <c r="V132" s="158"/>
      <c r="W132" s="131" t="s">
        <v>7</v>
      </c>
      <c r="X132" s="132"/>
      <c r="Y132" s="133" t="s">
        <v>8</v>
      </c>
      <c r="Z132" s="134"/>
      <c r="AA132" s="135" t="s">
        <v>9</v>
      </c>
      <c r="AB132" s="136"/>
      <c r="AC132" s="242" t="s">
        <v>10</v>
      </c>
      <c r="AD132" s="242"/>
      <c r="AE132" s="242"/>
      <c r="AF132" s="242"/>
      <c r="AG132" s="131" t="s">
        <v>11</v>
      </c>
      <c r="AH132" s="146"/>
      <c r="AI132" s="147"/>
      <c r="AJ132" s="131" t="s">
        <v>12</v>
      </c>
      <c r="AK132" s="147"/>
    </row>
    <row r="133" spans="3:37" s="24" customFormat="1" ht="37.5" customHeight="1" x14ac:dyDescent="0.15">
      <c r="C133" s="30" t="s">
        <v>81</v>
      </c>
      <c r="D133" s="30"/>
      <c r="E133" s="32"/>
      <c r="F133" s="33"/>
      <c r="G133" s="32"/>
      <c r="H133" s="33"/>
      <c r="I133" s="33"/>
      <c r="J133" s="33"/>
      <c r="K133" s="33"/>
      <c r="L133" s="33"/>
      <c r="M133" s="34"/>
      <c r="N133" s="128" t="s">
        <v>113</v>
      </c>
      <c r="O133" s="129"/>
      <c r="P133" s="130"/>
      <c r="Q133" s="162" t="s">
        <v>114</v>
      </c>
      <c r="R133" s="163"/>
      <c r="S133" s="164"/>
      <c r="T133" s="35"/>
      <c r="U133" s="36"/>
      <c r="V133" s="37"/>
      <c r="W133" s="128" t="s">
        <v>82</v>
      </c>
      <c r="X133" s="167"/>
      <c r="Y133" s="168" t="s">
        <v>13</v>
      </c>
      <c r="Z133" s="167"/>
      <c r="AA133" s="118" t="s">
        <v>111</v>
      </c>
      <c r="AB133" s="94" t="s">
        <v>67</v>
      </c>
      <c r="AC133" s="229" t="s">
        <v>13</v>
      </c>
      <c r="AD133" s="229"/>
      <c r="AE133" s="229"/>
      <c r="AF133" s="229"/>
      <c r="AG133" s="128" t="s">
        <v>13</v>
      </c>
      <c r="AH133" s="129"/>
      <c r="AI133" s="130"/>
      <c r="AJ133" s="128" t="s">
        <v>13</v>
      </c>
      <c r="AK133" s="130"/>
    </row>
    <row r="134" spans="3:37" s="19" customFormat="1" ht="20.25" customHeight="1" x14ac:dyDescent="0.15">
      <c r="C134" s="159" t="s">
        <v>116</v>
      </c>
      <c r="D134" s="52" t="s">
        <v>84</v>
      </c>
      <c r="E134" s="66"/>
      <c r="F134" s="67" t="s">
        <v>16</v>
      </c>
      <c r="G134" s="66"/>
      <c r="H134" s="68" t="s">
        <v>17</v>
      </c>
      <c r="I134" s="71"/>
      <c r="J134" s="70" t="s">
        <v>18</v>
      </c>
      <c r="K134" s="71"/>
      <c r="L134" s="68" t="s">
        <v>17</v>
      </c>
      <c r="M134" s="71"/>
      <c r="N134" s="66"/>
      <c r="O134" s="68" t="s">
        <v>17</v>
      </c>
      <c r="P134" s="71"/>
      <c r="Q134" s="66"/>
      <c r="R134" s="68" t="s">
        <v>17</v>
      </c>
      <c r="S134" s="69"/>
      <c r="T134" s="46"/>
      <c r="U134" s="68" t="s">
        <v>17</v>
      </c>
      <c r="V134" s="71"/>
      <c r="W134" s="173">
        <f>W116+W98</f>
        <v>0</v>
      </c>
      <c r="X134" s="178"/>
      <c r="Y134" s="177">
        <f t="shared" ref="Y134:Y145" si="52">AC134-AA134</f>
        <v>0</v>
      </c>
      <c r="Z134" s="178"/>
      <c r="AA134" s="177">
        <f>AA116+AA98</f>
        <v>0</v>
      </c>
      <c r="AB134" s="175"/>
      <c r="AC134" s="173">
        <f t="shared" ref="AC134:AC145" si="53">AJ134-AG134</f>
        <v>0</v>
      </c>
      <c r="AD134" s="174"/>
      <c r="AE134" s="174"/>
      <c r="AF134" s="174"/>
      <c r="AG134" s="173">
        <f>AG116+AG98</f>
        <v>0</v>
      </c>
      <c r="AH134" s="174"/>
      <c r="AI134" s="175"/>
      <c r="AJ134" s="174">
        <f>AJ116+AJ98</f>
        <v>0</v>
      </c>
      <c r="AK134" s="175"/>
    </row>
    <row r="135" spans="3:37" s="19" customFormat="1" ht="20.25" customHeight="1" x14ac:dyDescent="0.15">
      <c r="C135" s="160"/>
      <c r="D135" s="52" t="s">
        <v>85</v>
      </c>
      <c r="E135" s="66"/>
      <c r="F135" s="47" t="s">
        <v>16</v>
      </c>
      <c r="G135" s="66"/>
      <c r="H135" s="68" t="s">
        <v>17</v>
      </c>
      <c r="I135" s="71"/>
      <c r="J135" s="73" t="s">
        <v>18</v>
      </c>
      <c r="K135" s="71"/>
      <c r="L135" s="68" t="s">
        <v>17</v>
      </c>
      <c r="M135" s="71"/>
      <c r="N135" s="66"/>
      <c r="O135" s="68" t="s">
        <v>17</v>
      </c>
      <c r="P135" s="71"/>
      <c r="Q135" s="66"/>
      <c r="R135" s="68" t="s">
        <v>17</v>
      </c>
      <c r="S135" s="71"/>
      <c r="T135" s="46"/>
      <c r="U135" s="68" t="s">
        <v>17</v>
      </c>
      <c r="V135" s="71"/>
      <c r="W135" s="173">
        <f t="shared" ref="W135:W145" si="54">W117+W99</f>
        <v>0</v>
      </c>
      <c r="X135" s="178"/>
      <c r="Y135" s="177">
        <f t="shared" si="52"/>
        <v>0</v>
      </c>
      <c r="Z135" s="178"/>
      <c r="AA135" s="177">
        <f t="shared" ref="AA135:AA145" si="55">AA117+AA99</f>
        <v>0</v>
      </c>
      <c r="AB135" s="175"/>
      <c r="AC135" s="173">
        <f t="shared" si="53"/>
        <v>0</v>
      </c>
      <c r="AD135" s="174"/>
      <c r="AE135" s="174"/>
      <c r="AF135" s="174"/>
      <c r="AG135" s="173">
        <f t="shared" ref="AG135:AG145" si="56">AG117+AG99</f>
        <v>0</v>
      </c>
      <c r="AH135" s="174"/>
      <c r="AI135" s="175"/>
      <c r="AJ135" s="174">
        <f t="shared" ref="AJ135:AJ145" si="57">AJ117+AJ99</f>
        <v>0</v>
      </c>
      <c r="AK135" s="175"/>
    </row>
    <row r="136" spans="3:37" s="19" customFormat="1" ht="20.25" customHeight="1" x14ac:dyDescent="0.15">
      <c r="C136" s="160"/>
      <c r="D136" s="52" t="s">
        <v>86</v>
      </c>
      <c r="E136" s="66"/>
      <c r="F136" s="47" t="s">
        <v>16</v>
      </c>
      <c r="G136" s="66"/>
      <c r="H136" s="68" t="s">
        <v>17</v>
      </c>
      <c r="I136" s="71"/>
      <c r="J136" s="73" t="s">
        <v>18</v>
      </c>
      <c r="K136" s="71"/>
      <c r="L136" s="68" t="s">
        <v>17</v>
      </c>
      <c r="M136" s="71"/>
      <c r="N136" s="66"/>
      <c r="O136" s="68" t="s">
        <v>17</v>
      </c>
      <c r="P136" s="71"/>
      <c r="Q136" s="66"/>
      <c r="R136" s="68" t="s">
        <v>17</v>
      </c>
      <c r="S136" s="71"/>
      <c r="T136" s="46"/>
      <c r="U136" s="68" t="s">
        <v>17</v>
      </c>
      <c r="V136" s="71"/>
      <c r="W136" s="173">
        <f t="shared" si="54"/>
        <v>0</v>
      </c>
      <c r="X136" s="178"/>
      <c r="Y136" s="177">
        <f t="shared" si="52"/>
        <v>0</v>
      </c>
      <c r="Z136" s="178"/>
      <c r="AA136" s="177">
        <f t="shared" si="55"/>
        <v>0</v>
      </c>
      <c r="AB136" s="175"/>
      <c r="AC136" s="173">
        <f t="shared" si="53"/>
        <v>0</v>
      </c>
      <c r="AD136" s="174"/>
      <c r="AE136" s="174"/>
      <c r="AF136" s="174"/>
      <c r="AG136" s="173">
        <f t="shared" si="56"/>
        <v>0</v>
      </c>
      <c r="AH136" s="174"/>
      <c r="AI136" s="175"/>
      <c r="AJ136" s="174">
        <f t="shared" si="57"/>
        <v>0</v>
      </c>
      <c r="AK136" s="175"/>
    </row>
    <row r="137" spans="3:37" s="19" customFormat="1" ht="20.25" customHeight="1" x14ac:dyDescent="0.15">
      <c r="C137" s="160"/>
      <c r="D137" s="52" t="s">
        <v>89</v>
      </c>
      <c r="E137" s="66"/>
      <c r="F137" s="47" t="s">
        <v>16</v>
      </c>
      <c r="G137" s="66"/>
      <c r="H137" s="68" t="s">
        <v>17</v>
      </c>
      <c r="I137" s="71"/>
      <c r="J137" s="73" t="s">
        <v>18</v>
      </c>
      <c r="K137" s="71"/>
      <c r="L137" s="68" t="s">
        <v>17</v>
      </c>
      <c r="M137" s="71"/>
      <c r="N137" s="66"/>
      <c r="O137" s="68" t="s">
        <v>17</v>
      </c>
      <c r="P137" s="71"/>
      <c r="Q137" s="66"/>
      <c r="R137" s="68" t="s">
        <v>17</v>
      </c>
      <c r="S137" s="71"/>
      <c r="T137" s="46"/>
      <c r="U137" s="68" t="s">
        <v>17</v>
      </c>
      <c r="V137" s="71"/>
      <c r="W137" s="173">
        <f t="shared" si="54"/>
        <v>0</v>
      </c>
      <c r="X137" s="178"/>
      <c r="Y137" s="177">
        <f t="shared" si="52"/>
        <v>0</v>
      </c>
      <c r="Z137" s="178"/>
      <c r="AA137" s="177">
        <f t="shared" si="55"/>
        <v>0</v>
      </c>
      <c r="AB137" s="175"/>
      <c r="AC137" s="173">
        <f t="shared" si="53"/>
        <v>0</v>
      </c>
      <c r="AD137" s="174"/>
      <c r="AE137" s="174"/>
      <c r="AF137" s="174"/>
      <c r="AG137" s="173">
        <f t="shared" si="56"/>
        <v>0</v>
      </c>
      <c r="AH137" s="174"/>
      <c r="AI137" s="175"/>
      <c r="AJ137" s="174">
        <f t="shared" si="57"/>
        <v>0</v>
      </c>
      <c r="AK137" s="175"/>
    </row>
    <row r="138" spans="3:37" s="19" customFormat="1" ht="20.25" customHeight="1" x14ac:dyDescent="0.15">
      <c r="C138" s="160"/>
      <c r="D138" s="52" t="s">
        <v>90</v>
      </c>
      <c r="E138" s="66"/>
      <c r="F138" s="47" t="s">
        <v>16</v>
      </c>
      <c r="G138" s="66"/>
      <c r="H138" s="68" t="s">
        <v>17</v>
      </c>
      <c r="I138" s="71"/>
      <c r="J138" s="73" t="s">
        <v>18</v>
      </c>
      <c r="K138" s="71"/>
      <c r="L138" s="68" t="s">
        <v>17</v>
      </c>
      <c r="M138" s="71"/>
      <c r="N138" s="66"/>
      <c r="O138" s="68" t="s">
        <v>17</v>
      </c>
      <c r="P138" s="71"/>
      <c r="Q138" s="66"/>
      <c r="R138" s="68" t="s">
        <v>17</v>
      </c>
      <c r="S138" s="71"/>
      <c r="T138" s="46"/>
      <c r="U138" s="68" t="s">
        <v>17</v>
      </c>
      <c r="V138" s="71"/>
      <c r="W138" s="173">
        <f t="shared" si="54"/>
        <v>0</v>
      </c>
      <c r="X138" s="178"/>
      <c r="Y138" s="177">
        <f t="shared" si="52"/>
        <v>0</v>
      </c>
      <c r="Z138" s="178"/>
      <c r="AA138" s="177">
        <f t="shared" si="55"/>
        <v>0</v>
      </c>
      <c r="AB138" s="175"/>
      <c r="AC138" s="173">
        <f t="shared" si="53"/>
        <v>0</v>
      </c>
      <c r="AD138" s="174"/>
      <c r="AE138" s="174"/>
      <c r="AF138" s="174"/>
      <c r="AG138" s="173">
        <f t="shared" si="56"/>
        <v>0</v>
      </c>
      <c r="AH138" s="174"/>
      <c r="AI138" s="175"/>
      <c r="AJ138" s="174">
        <f t="shared" si="57"/>
        <v>0</v>
      </c>
      <c r="AK138" s="175"/>
    </row>
    <row r="139" spans="3:37" s="19" customFormat="1" ht="20.25" customHeight="1" x14ac:dyDescent="0.15">
      <c r="C139" s="160"/>
      <c r="D139" s="52" t="s">
        <v>91</v>
      </c>
      <c r="E139" s="66"/>
      <c r="F139" s="47" t="s">
        <v>16</v>
      </c>
      <c r="G139" s="66"/>
      <c r="H139" s="68" t="s">
        <v>17</v>
      </c>
      <c r="I139" s="71"/>
      <c r="J139" s="73" t="s">
        <v>18</v>
      </c>
      <c r="K139" s="71"/>
      <c r="L139" s="68" t="s">
        <v>17</v>
      </c>
      <c r="M139" s="71"/>
      <c r="N139" s="66"/>
      <c r="O139" s="68" t="s">
        <v>17</v>
      </c>
      <c r="P139" s="71"/>
      <c r="Q139" s="66"/>
      <c r="R139" s="68" t="s">
        <v>17</v>
      </c>
      <c r="S139" s="71"/>
      <c r="T139" s="46"/>
      <c r="U139" s="68" t="s">
        <v>17</v>
      </c>
      <c r="V139" s="71"/>
      <c r="W139" s="173">
        <f t="shared" si="54"/>
        <v>0</v>
      </c>
      <c r="X139" s="178"/>
      <c r="Y139" s="177">
        <f t="shared" si="52"/>
        <v>0</v>
      </c>
      <c r="Z139" s="178"/>
      <c r="AA139" s="177">
        <f t="shared" si="55"/>
        <v>0</v>
      </c>
      <c r="AB139" s="175"/>
      <c r="AC139" s="173">
        <f t="shared" si="53"/>
        <v>0</v>
      </c>
      <c r="AD139" s="174"/>
      <c r="AE139" s="174"/>
      <c r="AF139" s="174"/>
      <c r="AG139" s="173">
        <f t="shared" si="56"/>
        <v>0</v>
      </c>
      <c r="AH139" s="174"/>
      <c r="AI139" s="175"/>
      <c r="AJ139" s="174">
        <f t="shared" si="57"/>
        <v>0</v>
      </c>
      <c r="AK139" s="175"/>
    </row>
    <row r="140" spans="3:37" s="19" customFormat="1" ht="20.25" customHeight="1" x14ac:dyDescent="0.15">
      <c r="C140" s="160"/>
      <c r="D140" s="52" t="s">
        <v>92</v>
      </c>
      <c r="E140" s="66"/>
      <c r="F140" s="47" t="s">
        <v>16</v>
      </c>
      <c r="G140" s="66"/>
      <c r="H140" s="68" t="s">
        <v>17</v>
      </c>
      <c r="I140" s="71"/>
      <c r="J140" s="73" t="s">
        <v>18</v>
      </c>
      <c r="K140" s="71"/>
      <c r="L140" s="68" t="s">
        <v>17</v>
      </c>
      <c r="M140" s="71"/>
      <c r="N140" s="66"/>
      <c r="O140" s="68" t="s">
        <v>17</v>
      </c>
      <c r="P140" s="71"/>
      <c r="Q140" s="66"/>
      <c r="R140" s="68" t="s">
        <v>17</v>
      </c>
      <c r="S140" s="71"/>
      <c r="T140" s="46"/>
      <c r="U140" s="68" t="s">
        <v>17</v>
      </c>
      <c r="V140" s="71"/>
      <c r="W140" s="173">
        <f t="shared" si="54"/>
        <v>0</v>
      </c>
      <c r="X140" s="178"/>
      <c r="Y140" s="177">
        <f t="shared" si="52"/>
        <v>0</v>
      </c>
      <c r="Z140" s="178"/>
      <c r="AA140" s="177">
        <f t="shared" si="55"/>
        <v>0</v>
      </c>
      <c r="AB140" s="175"/>
      <c r="AC140" s="173">
        <f t="shared" si="53"/>
        <v>0</v>
      </c>
      <c r="AD140" s="174"/>
      <c r="AE140" s="174"/>
      <c r="AF140" s="174"/>
      <c r="AG140" s="173">
        <f t="shared" si="56"/>
        <v>0</v>
      </c>
      <c r="AH140" s="174"/>
      <c r="AI140" s="175"/>
      <c r="AJ140" s="174">
        <f t="shared" si="57"/>
        <v>0</v>
      </c>
      <c r="AK140" s="175"/>
    </row>
    <row r="141" spans="3:37" s="19" customFormat="1" ht="20.25" customHeight="1" x14ac:dyDescent="0.15">
      <c r="C141" s="160"/>
      <c r="D141" s="52" t="s">
        <v>93</v>
      </c>
      <c r="E141" s="66"/>
      <c r="F141" s="48" t="s">
        <v>16</v>
      </c>
      <c r="G141" s="66"/>
      <c r="H141" s="68" t="s">
        <v>17</v>
      </c>
      <c r="I141" s="71"/>
      <c r="J141" s="73" t="s">
        <v>18</v>
      </c>
      <c r="K141" s="71"/>
      <c r="L141" s="68" t="s">
        <v>17</v>
      </c>
      <c r="M141" s="71"/>
      <c r="N141" s="66"/>
      <c r="O141" s="68" t="s">
        <v>17</v>
      </c>
      <c r="P141" s="71"/>
      <c r="Q141" s="66"/>
      <c r="R141" s="68" t="s">
        <v>17</v>
      </c>
      <c r="S141" s="71"/>
      <c r="T141" s="46"/>
      <c r="U141" s="68" t="s">
        <v>17</v>
      </c>
      <c r="V141" s="71"/>
      <c r="W141" s="173">
        <f t="shared" si="54"/>
        <v>0</v>
      </c>
      <c r="X141" s="178"/>
      <c r="Y141" s="177">
        <f t="shared" si="52"/>
        <v>0</v>
      </c>
      <c r="Z141" s="178"/>
      <c r="AA141" s="177">
        <f t="shared" si="55"/>
        <v>0</v>
      </c>
      <c r="AB141" s="175"/>
      <c r="AC141" s="173">
        <f t="shared" si="53"/>
        <v>0</v>
      </c>
      <c r="AD141" s="174"/>
      <c r="AE141" s="174"/>
      <c r="AF141" s="174"/>
      <c r="AG141" s="173">
        <f t="shared" si="56"/>
        <v>0</v>
      </c>
      <c r="AH141" s="174"/>
      <c r="AI141" s="175"/>
      <c r="AJ141" s="174">
        <f t="shared" si="57"/>
        <v>0</v>
      </c>
      <c r="AK141" s="175"/>
    </row>
    <row r="142" spans="3:37" s="19" customFormat="1" ht="20.25" customHeight="1" x14ac:dyDescent="0.15">
      <c r="C142" s="160"/>
      <c r="D142" s="52" t="s">
        <v>94</v>
      </c>
      <c r="E142" s="66"/>
      <c r="F142" s="47" t="s">
        <v>16</v>
      </c>
      <c r="G142" s="66"/>
      <c r="H142" s="68" t="s">
        <v>17</v>
      </c>
      <c r="I142" s="71"/>
      <c r="J142" s="73" t="s">
        <v>18</v>
      </c>
      <c r="K142" s="71"/>
      <c r="L142" s="68" t="s">
        <v>17</v>
      </c>
      <c r="M142" s="71"/>
      <c r="N142" s="66"/>
      <c r="O142" s="68" t="s">
        <v>17</v>
      </c>
      <c r="P142" s="71"/>
      <c r="Q142" s="66"/>
      <c r="R142" s="68" t="s">
        <v>17</v>
      </c>
      <c r="S142" s="71"/>
      <c r="T142" s="46"/>
      <c r="U142" s="68" t="s">
        <v>17</v>
      </c>
      <c r="V142" s="71"/>
      <c r="W142" s="173">
        <f t="shared" si="54"/>
        <v>0</v>
      </c>
      <c r="X142" s="178"/>
      <c r="Y142" s="177">
        <f t="shared" si="52"/>
        <v>0</v>
      </c>
      <c r="Z142" s="178"/>
      <c r="AA142" s="177">
        <f t="shared" si="55"/>
        <v>0</v>
      </c>
      <c r="AB142" s="175"/>
      <c r="AC142" s="173">
        <f t="shared" si="53"/>
        <v>0</v>
      </c>
      <c r="AD142" s="174"/>
      <c r="AE142" s="174"/>
      <c r="AF142" s="174"/>
      <c r="AG142" s="173">
        <f t="shared" si="56"/>
        <v>0</v>
      </c>
      <c r="AH142" s="174"/>
      <c r="AI142" s="175"/>
      <c r="AJ142" s="174">
        <f t="shared" si="57"/>
        <v>0</v>
      </c>
      <c r="AK142" s="175"/>
    </row>
    <row r="143" spans="3:37" s="19" customFormat="1" ht="20.25" customHeight="1" x14ac:dyDescent="0.15">
      <c r="C143" s="160"/>
      <c r="D143" s="52" t="s">
        <v>95</v>
      </c>
      <c r="E143" s="66"/>
      <c r="F143" s="47" t="s">
        <v>16</v>
      </c>
      <c r="G143" s="66"/>
      <c r="H143" s="68" t="s">
        <v>17</v>
      </c>
      <c r="I143" s="71"/>
      <c r="J143" s="73" t="s">
        <v>18</v>
      </c>
      <c r="K143" s="71"/>
      <c r="L143" s="68" t="s">
        <v>17</v>
      </c>
      <c r="M143" s="71"/>
      <c r="N143" s="66"/>
      <c r="O143" s="68" t="s">
        <v>17</v>
      </c>
      <c r="P143" s="71"/>
      <c r="Q143" s="66"/>
      <c r="R143" s="68" t="s">
        <v>17</v>
      </c>
      <c r="S143" s="71"/>
      <c r="T143" s="46"/>
      <c r="U143" s="68" t="s">
        <v>17</v>
      </c>
      <c r="V143" s="71"/>
      <c r="W143" s="173">
        <f t="shared" si="54"/>
        <v>0</v>
      </c>
      <c r="X143" s="178"/>
      <c r="Y143" s="177">
        <f t="shared" si="52"/>
        <v>0</v>
      </c>
      <c r="Z143" s="178"/>
      <c r="AA143" s="177">
        <f t="shared" si="55"/>
        <v>0</v>
      </c>
      <c r="AB143" s="175"/>
      <c r="AC143" s="173">
        <f t="shared" si="53"/>
        <v>0</v>
      </c>
      <c r="AD143" s="174"/>
      <c r="AE143" s="174"/>
      <c r="AF143" s="174"/>
      <c r="AG143" s="173">
        <f t="shared" si="56"/>
        <v>0</v>
      </c>
      <c r="AH143" s="174"/>
      <c r="AI143" s="175"/>
      <c r="AJ143" s="174">
        <f t="shared" si="57"/>
        <v>0</v>
      </c>
      <c r="AK143" s="175"/>
    </row>
    <row r="144" spans="3:37" s="19" customFormat="1" ht="20.25" customHeight="1" x14ac:dyDescent="0.15">
      <c r="C144" s="160"/>
      <c r="D144" s="52" t="s">
        <v>96</v>
      </c>
      <c r="E144" s="66"/>
      <c r="F144" s="47" t="s">
        <v>16</v>
      </c>
      <c r="G144" s="66"/>
      <c r="H144" s="68" t="s">
        <v>17</v>
      </c>
      <c r="I144" s="71"/>
      <c r="J144" s="73" t="s">
        <v>18</v>
      </c>
      <c r="K144" s="71"/>
      <c r="L144" s="68" t="s">
        <v>17</v>
      </c>
      <c r="M144" s="71"/>
      <c r="N144" s="66"/>
      <c r="O144" s="68" t="s">
        <v>17</v>
      </c>
      <c r="P144" s="71"/>
      <c r="Q144" s="66"/>
      <c r="R144" s="68" t="s">
        <v>17</v>
      </c>
      <c r="S144" s="71"/>
      <c r="T144" s="46"/>
      <c r="U144" s="68" t="s">
        <v>17</v>
      </c>
      <c r="V144" s="71"/>
      <c r="W144" s="173">
        <f t="shared" si="54"/>
        <v>0</v>
      </c>
      <c r="X144" s="178"/>
      <c r="Y144" s="177">
        <f t="shared" si="52"/>
        <v>0</v>
      </c>
      <c r="Z144" s="178"/>
      <c r="AA144" s="177">
        <f t="shared" si="55"/>
        <v>0</v>
      </c>
      <c r="AB144" s="175"/>
      <c r="AC144" s="173">
        <f t="shared" si="53"/>
        <v>0</v>
      </c>
      <c r="AD144" s="174"/>
      <c r="AE144" s="174"/>
      <c r="AF144" s="174"/>
      <c r="AG144" s="173">
        <f t="shared" si="56"/>
        <v>0</v>
      </c>
      <c r="AH144" s="174"/>
      <c r="AI144" s="175"/>
      <c r="AJ144" s="174">
        <f t="shared" si="57"/>
        <v>0</v>
      </c>
      <c r="AK144" s="175"/>
    </row>
    <row r="145" spans="3:37" s="19" customFormat="1" ht="20.25" customHeight="1" thickBot="1" x14ac:dyDescent="0.2">
      <c r="C145" s="161"/>
      <c r="D145" s="52" t="s">
        <v>97</v>
      </c>
      <c r="E145" s="66"/>
      <c r="F145" s="47" t="s">
        <v>16</v>
      </c>
      <c r="G145" s="66"/>
      <c r="H145" s="68" t="s">
        <v>17</v>
      </c>
      <c r="I145" s="71"/>
      <c r="J145" s="73" t="s">
        <v>18</v>
      </c>
      <c r="K145" s="71"/>
      <c r="L145" s="68" t="s">
        <v>17</v>
      </c>
      <c r="M145" s="71"/>
      <c r="N145" s="66"/>
      <c r="O145" s="68" t="s">
        <v>17</v>
      </c>
      <c r="P145" s="71"/>
      <c r="Q145" s="66"/>
      <c r="R145" s="68" t="s">
        <v>17</v>
      </c>
      <c r="S145" s="71"/>
      <c r="T145" s="46"/>
      <c r="U145" s="68" t="s">
        <v>17</v>
      </c>
      <c r="V145" s="71"/>
      <c r="W145" s="173">
        <f t="shared" si="54"/>
        <v>0</v>
      </c>
      <c r="X145" s="178"/>
      <c r="Y145" s="198">
        <f t="shared" si="52"/>
        <v>0</v>
      </c>
      <c r="Z145" s="219"/>
      <c r="AA145" s="177">
        <f t="shared" si="55"/>
        <v>0</v>
      </c>
      <c r="AB145" s="175"/>
      <c r="AC145" s="195">
        <f t="shared" si="53"/>
        <v>0</v>
      </c>
      <c r="AD145" s="196"/>
      <c r="AE145" s="196"/>
      <c r="AF145" s="196"/>
      <c r="AG145" s="195">
        <f t="shared" si="56"/>
        <v>0</v>
      </c>
      <c r="AH145" s="196"/>
      <c r="AI145" s="197"/>
      <c r="AJ145" s="174">
        <f t="shared" si="57"/>
        <v>0</v>
      </c>
      <c r="AK145" s="175"/>
    </row>
    <row r="146" spans="3:37" s="19" customFormat="1" ht="20.25" customHeight="1" thickBot="1" x14ac:dyDescent="0.2">
      <c r="C146" s="230" t="s">
        <v>20</v>
      </c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56"/>
      <c r="V146" s="56"/>
      <c r="W146" s="188" t="str">
        <f>IF((SUM(W134:W145)=0),"0",SUM(W134:W145))</f>
        <v>0</v>
      </c>
      <c r="X146" s="188">
        <f>SUM(X139:X145)</f>
        <v>0</v>
      </c>
      <c r="Y146" s="179" t="str">
        <f>IF((SUM(Y134:Z145)=0),"0",SUM(Y134:Z145))</f>
        <v>0</v>
      </c>
      <c r="Z146" s="180"/>
      <c r="AA146" s="179">
        <f>IF((COUNTA(AA134:AB145)=0),"0",SUM(AA134:AB145))</f>
        <v>0</v>
      </c>
      <c r="AB146" s="187"/>
      <c r="AC146" s="179" t="str">
        <f>IF((SUM(AC134:AF145)=0),"0",SUM(AC134:AF145))</f>
        <v>0</v>
      </c>
      <c r="AD146" s="187"/>
      <c r="AE146" s="187"/>
      <c r="AF146" s="180"/>
      <c r="AG146" s="179" t="str">
        <f>IF((SUM(AG134:AI145)=0),"0",SUM(AG134:AI145))</f>
        <v>0</v>
      </c>
      <c r="AH146" s="187"/>
      <c r="AI146" s="180"/>
      <c r="AJ146" s="179" t="str">
        <f>IF((SUM(AJ134:AJ145)=0),"0",SUM(AJ134:AJ145))</f>
        <v>0</v>
      </c>
      <c r="AK146" s="180"/>
    </row>
    <row r="147" spans="3:37" s="19" customFormat="1" ht="27" customHeight="1" x14ac:dyDescent="0.15">
      <c r="C147" s="58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</row>
    <row r="148" spans="3:37" s="19" customFormat="1" ht="27" customHeight="1" x14ac:dyDescent="0.15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</row>
    <row r="149" spans="3:37" s="19" customFormat="1" ht="27" customHeight="1" x14ac:dyDescent="0.15"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</row>
    <row r="150" spans="3:37" s="19" customFormat="1" ht="27" customHeight="1" x14ac:dyDescent="0.15"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</row>
    <row r="151" spans="3:37" s="19" customFormat="1" ht="27" customHeight="1" x14ac:dyDescent="0.15"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</row>
    <row r="152" spans="3:37" s="19" customFormat="1" ht="27" customHeight="1" x14ac:dyDescent="0.15"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</row>
    <row r="153" spans="3:37" s="19" customFormat="1" ht="27" customHeight="1" x14ac:dyDescent="0.15"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</row>
    <row r="154" spans="3:37" s="19" customFormat="1" ht="27" customHeight="1" x14ac:dyDescent="0.15"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</row>
    <row r="155" spans="3:37" s="19" customFormat="1" ht="27" customHeight="1" x14ac:dyDescent="0.15">
      <c r="C155" s="58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</row>
    <row r="156" spans="3:37" s="19" customFormat="1" ht="27" customHeight="1" x14ac:dyDescent="0.15">
      <c r="C156" s="58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</row>
    <row r="157" spans="3:37" s="19" customFormat="1" ht="27" customHeight="1" x14ac:dyDescent="0.15">
      <c r="C157" s="58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</row>
    <row r="158" spans="3:37" s="19" customFormat="1" ht="27" customHeight="1" x14ac:dyDescent="0.15">
      <c r="C158" s="58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</row>
    <row r="159" spans="3:37" s="19" customFormat="1" ht="27" customHeight="1" x14ac:dyDescent="0.15">
      <c r="C159" s="58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</row>
    <row r="160" spans="3:37" s="19" customFormat="1" ht="27" customHeight="1" x14ac:dyDescent="0.15">
      <c r="C160" s="58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</row>
    <row r="161" spans="3:37" s="19" customFormat="1" ht="27" customHeight="1" x14ac:dyDescent="0.15">
      <c r="C161" s="58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</row>
    <row r="162" spans="3:37" s="19" customFormat="1" ht="27" customHeight="1" x14ac:dyDescent="0.15">
      <c r="C162" s="58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</row>
    <row r="163" spans="3:37" s="19" customFormat="1" ht="27" customHeight="1" x14ac:dyDescent="0.15">
      <c r="C163" s="58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</row>
    <row r="164" spans="3:37" s="24" customFormat="1" ht="18" customHeight="1" x14ac:dyDescent="0.15">
      <c r="W164" s="57"/>
      <c r="X164" s="57"/>
      <c r="Y164" s="57"/>
      <c r="Z164" s="57"/>
      <c r="AA164" s="57"/>
    </row>
    <row r="165" spans="3:37" ht="12.75" customHeight="1" x14ac:dyDescent="0.15"/>
    <row r="166" spans="3:37" ht="16.5" customHeight="1" x14ac:dyDescent="0.15">
      <c r="W166" s="65"/>
      <c r="X166" s="65"/>
      <c r="Y166" s="65"/>
      <c r="Z166" s="57"/>
      <c r="AA166" s="57"/>
    </row>
  </sheetData>
  <sheetProtection selectLockedCells="1"/>
  <mergeCells count="699">
    <mergeCell ref="C146:T146"/>
    <mergeCell ref="AA135:AB135"/>
    <mergeCell ref="AC135:AF135"/>
    <mergeCell ref="AG135:AI135"/>
    <mergeCell ref="AJ135:AK135"/>
    <mergeCell ref="W136:X136"/>
    <mergeCell ref="Y136:Z136"/>
    <mergeCell ref="AA136:AB136"/>
    <mergeCell ref="AC136:AF136"/>
    <mergeCell ref="W145:X145"/>
    <mergeCell ref="Y145:Z145"/>
    <mergeCell ref="AA145:AB145"/>
    <mergeCell ref="AC145:AF145"/>
    <mergeCell ref="AG145:AI145"/>
    <mergeCell ref="AJ145:AK145"/>
    <mergeCell ref="W146:X146"/>
    <mergeCell ref="Y146:Z146"/>
    <mergeCell ref="AA146:AB146"/>
    <mergeCell ref="AC146:AF146"/>
    <mergeCell ref="AG146:AI146"/>
    <mergeCell ref="AJ146:AK146"/>
    <mergeCell ref="W144:X144"/>
    <mergeCell ref="Y144:Z144"/>
    <mergeCell ref="AA144:AB144"/>
    <mergeCell ref="C134:C145"/>
    <mergeCell ref="W135:X135"/>
    <mergeCell ref="Y135:Z135"/>
    <mergeCell ref="AJ119:AK119"/>
    <mergeCell ref="AA121:AB121"/>
    <mergeCell ref="C128:T128"/>
    <mergeCell ref="E132:F132"/>
    <mergeCell ref="G132:M132"/>
    <mergeCell ref="AJ136:AK136"/>
    <mergeCell ref="N132:P132"/>
    <mergeCell ref="Q132:S132"/>
    <mergeCell ref="T132:V132"/>
    <mergeCell ref="Y122:Z122"/>
    <mergeCell ref="AA122:AB122"/>
    <mergeCell ref="Y128:Z128"/>
    <mergeCell ref="C116:C127"/>
    <mergeCell ref="W117:X117"/>
    <mergeCell ref="AA141:AB141"/>
    <mergeCell ref="W119:X119"/>
    <mergeCell ref="W116:X116"/>
    <mergeCell ref="W126:X126"/>
    <mergeCell ref="W122:X122"/>
    <mergeCell ref="W120:X120"/>
    <mergeCell ref="W118:X118"/>
    <mergeCell ref="W133:X133"/>
    <mergeCell ref="Y133:Z133"/>
    <mergeCell ref="AC133:AF133"/>
    <mergeCell ref="AG133:AI133"/>
    <mergeCell ref="AJ133:AK133"/>
    <mergeCell ref="W132:X132"/>
    <mergeCell ref="Y132:Z132"/>
    <mergeCell ref="AA132:AB132"/>
    <mergeCell ref="AC132:AF132"/>
    <mergeCell ref="AG132:AI132"/>
    <mergeCell ref="AG106:AI106"/>
    <mergeCell ref="W105:X105"/>
    <mergeCell ref="Y105:Z105"/>
    <mergeCell ref="AG104:AI104"/>
    <mergeCell ref="AG105:AI105"/>
    <mergeCell ref="Y118:Z118"/>
    <mergeCell ref="AA118:AB118"/>
    <mergeCell ref="AC118:AF118"/>
    <mergeCell ref="AG118:AI118"/>
    <mergeCell ref="AJ101:AK101"/>
    <mergeCell ref="AJ102:AK102"/>
    <mergeCell ref="AA114:AB114"/>
    <mergeCell ref="AC114:AF114"/>
    <mergeCell ref="AJ108:AK108"/>
    <mergeCell ref="AJ105:AK105"/>
    <mergeCell ref="AJ114:AK114"/>
    <mergeCell ref="AJ109:AK109"/>
    <mergeCell ref="W108:X108"/>
    <mergeCell ref="AJ107:AK107"/>
    <mergeCell ref="Y108:Z108"/>
    <mergeCell ref="AA108:AB108"/>
    <mergeCell ref="AC108:AF108"/>
    <mergeCell ref="AG108:AI108"/>
    <mergeCell ref="W107:X107"/>
    <mergeCell ref="Y107:Z107"/>
    <mergeCell ref="AA107:AB107"/>
    <mergeCell ref="AC107:AF107"/>
    <mergeCell ref="AG107:AI107"/>
    <mergeCell ref="W103:X103"/>
    <mergeCell ref="Y103:Z103"/>
    <mergeCell ref="AA103:AB103"/>
    <mergeCell ref="AC103:AF103"/>
    <mergeCell ref="AG103:AI103"/>
    <mergeCell ref="AC106:AF106"/>
    <mergeCell ref="W104:X104"/>
    <mergeCell ref="Y104:Z104"/>
    <mergeCell ref="AA104:AB104"/>
    <mergeCell ref="AC104:AF104"/>
    <mergeCell ref="AC105:AF105"/>
    <mergeCell ref="W101:X101"/>
    <mergeCell ref="Y101:Z101"/>
    <mergeCell ref="AA101:AB101"/>
    <mergeCell ref="Y102:Z102"/>
    <mergeCell ref="AC102:AF102"/>
    <mergeCell ref="AA105:AB105"/>
    <mergeCell ref="W106:X106"/>
    <mergeCell ref="Y106:Z106"/>
    <mergeCell ref="AA106:AB106"/>
    <mergeCell ref="AC101:AF101"/>
    <mergeCell ref="W98:X98"/>
    <mergeCell ref="Y98:Z98"/>
    <mergeCell ref="AA98:AB98"/>
    <mergeCell ref="AC98:AF98"/>
    <mergeCell ref="W100:X100"/>
    <mergeCell ref="Y100:Z100"/>
    <mergeCell ref="AA100:AB100"/>
    <mergeCell ref="AC100:AF100"/>
    <mergeCell ref="W102:X102"/>
    <mergeCell ref="W99:X99"/>
    <mergeCell ref="Y99:Z99"/>
    <mergeCell ref="AA99:AB99"/>
    <mergeCell ref="AC99:AF99"/>
    <mergeCell ref="AJ128:AK128"/>
    <mergeCell ref="AG122:AI122"/>
    <mergeCell ref="AJ122:AK122"/>
    <mergeCell ref="AG90:AI90"/>
    <mergeCell ref="AJ90:AK90"/>
    <mergeCell ref="AJ89:AK89"/>
    <mergeCell ref="AJ92:AK92"/>
    <mergeCell ref="AJ104:AK104"/>
    <mergeCell ref="AJ106:AK106"/>
    <mergeCell ref="AG100:AI100"/>
    <mergeCell ref="AJ100:AK100"/>
    <mergeCell ref="AJ103:AK103"/>
    <mergeCell ref="AG98:AI98"/>
    <mergeCell ref="AJ98:AK98"/>
    <mergeCell ref="AG99:AI99"/>
    <mergeCell ref="AJ99:AK99"/>
    <mergeCell ref="AG92:AI92"/>
    <mergeCell ref="AG102:AI102"/>
    <mergeCell ref="AG91:AI91"/>
    <mergeCell ref="AG96:AI96"/>
    <mergeCell ref="AJ96:AK96"/>
    <mergeCell ref="AG97:AI97"/>
    <mergeCell ref="AJ97:AK97"/>
    <mergeCell ref="AG101:AI101"/>
    <mergeCell ref="AL49:AL50"/>
    <mergeCell ref="AG49:AK50"/>
    <mergeCell ref="AA51:AF54"/>
    <mergeCell ref="AG51:AK54"/>
    <mergeCell ref="AL51:AL52"/>
    <mergeCell ref="AC85:AF85"/>
    <mergeCell ref="AG85:AI85"/>
    <mergeCell ref="AJ85:AK85"/>
    <mergeCell ref="AC86:AF86"/>
    <mergeCell ref="AG86:AI86"/>
    <mergeCell ref="AJ86:AK86"/>
    <mergeCell ref="W140:X140"/>
    <mergeCell ref="Y140:Z140"/>
    <mergeCell ref="AA140:AB140"/>
    <mergeCell ref="AC140:AF140"/>
    <mergeCell ref="AG140:AI140"/>
    <mergeCell ref="AJ140:AK140"/>
    <mergeCell ref="W139:X139"/>
    <mergeCell ref="W138:X138"/>
    <mergeCell ref="Y138:Z138"/>
    <mergeCell ref="AA138:AB138"/>
    <mergeCell ref="AC138:AF138"/>
    <mergeCell ref="AG138:AI138"/>
    <mergeCell ref="AJ138:AK138"/>
    <mergeCell ref="Y139:Z139"/>
    <mergeCell ref="AA139:AB139"/>
    <mergeCell ref="AC139:AF139"/>
    <mergeCell ref="AG139:AI139"/>
    <mergeCell ref="AJ139:AK139"/>
    <mergeCell ref="AC144:AF144"/>
    <mergeCell ref="AG144:AI144"/>
    <mergeCell ref="AJ144:AK144"/>
    <mergeCell ref="W143:X143"/>
    <mergeCell ref="Y143:Z143"/>
    <mergeCell ref="AA143:AB143"/>
    <mergeCell ref="AC143:AF143"/>
    <mergeCell ref="AG143:AI143"/>
    <mergeCell ref="AC141:AF141"/>
    <mergeCell ref="AG141:AI141"/>
    <mergeCell ref="AJ141:AK141"/>
    <mergeCell ref="W142:X142"/>
    <mergeCell ref="Y142:Z142"/>
    <mergeCell ref="AA142:AB142"/>
    <mergeCell ref="AC142:AF142"/>
    <mergeCell ref="AG142:AI142"/>
    <mergeCell ref="AJ143:AK143"/>
    <mergeCell ref="Y141:Z141"/>
    <mergeCell ref="AJ142:AK142"/>
    <mergeCell ref="W141:X141"/>
    <mergeCell ref="W134:X134"/>
    <mergeCell ref="Y134:Z134"/>
    <mergeCell ref="AA134:AB134"/>
    <mergeCell ref="AC134:AF134"/>
    <mergeCell ref="AG134:AI134"/>
    <mergeCell ref="AC137:AF137"/>
    <mergeCell ref="AG137:AI137"/>
    <mergeCell ref="AJ137:AK137"/>
    <mergeCell ref="AG136:AI136"/>
    <mergeCell ref="AJ134:AK134"/>
    <mergeCell ref="W137:X137"/>
    <mergeCell ref="Y137:Z137"/>
    <mergeCell ref="AA137:AB137"/>
    <mergeCell ref="AJ132:AK132"/>
    <mergeCell ref="W128:X128"/>
    <mergeCell ref="AG126:AI126"/>
    <mergeCell ref="AC124:AF124"/>
    <mergeCell ref="AG124:AI124"/>
    <mergeCell ref="AJ124:AK124"/>
    <mergeCell ref="W125:X125"/>
    <mergeCell ref="Y125:Z125"/>
    <mergeCell ref="AA125:AB125"/>
    <mergeCell ref="AC125:AF125"/>
    <mergeCell ref="AJ126:AK126"/>
    <mergeCell ref="W127:X127"/>
    <mergeCell ref="Y127:Z127"/>
    <mergeCell ref="AA127:AB127"/>
    <mergeCell ref="AC127:AF127"/>
    <mergeCell ref="AG127:AI127"/>
    <mergeCell ref="AJ127:AK127"/>
    <mergeCell ref="Y126:Z126"/>
    <mergeCell ref="AA126:AB126"/>
    <mergeCell ref="AC126:AF126"/>
    <mergeCell ref="AA128:AB128"/>
    <mergeCell ref="AC128:AF128"/>
    <mergeCell ref="AG128:AI128"/>
    <mergeCell ref="AG125:AI125"/>
    <mergeCell ref="AJ117:AK117"/>
    <mergeCell ref="Y119:Z119"/>
    <mergeCell ref="AA119:AB119"/>
    <mergeCell ref="AC119:AF119"/>
    <mergeCell ref="AG119:AI119"/>
    <mergeCell ref="Y117:Z117"/>
    <mergeCell ref="AA117:AB117"/>
    <mergeCell ref="AJ125:AK125"/>
    <mergeCell ref="W123:X123"/>
    <mergeCell ref="Y123:Z123"/>
    <mergeCell ref="AA123:AB123"/>
    <mergeCell ref="AC123:AF123"/>
    <mergeCell ref="AG123:AI123"/>
    <mergeCell ref="AJ123:AK123"/>
    <mergeCell ref="W124:X124"/>
    <mergeCell ref="Y124:Z124"/>
    <mergeCell ref="AA124:AB124"/>
    <mergeCell ref="AJ118:AK118"/>
    <mergeCell ref="AJ120:AK120"/>
    <mergeCell ref="W121:X121"/>
    <mergeCell ref="Y121:Z121"/>
    <mergeCell ref="AC121:AF121"/>
    <mergeCell ref="AG121:AI121"/>
    <mergeCell ref="AJ121:AK121"/>
    <mergeCell ref="G113:Q113"/>
    <mergeCell ref="AJ110:AK110"/>
    <mergeCell ref="C110:T110"/>
    <mergeCell ref="W110:X110"/>
    <mergeCell ref="Y110:Z110"/>
    <mergeCell ref="AA110:AB110"/>
    <mergeCell ref="AC110:AF110"/>
    <mergeCell ref="AG110:AI110"/>
    <mergeCell ref="AG115:AI115"/>
    <mergeCell ref="AJ115:AK115"/>
    <mergeCell ref="E114:F114"/>
    <mergeCell ref="G114:M114"/>
    <mergeCell ref="N114:P114"/>
    <mergeCell ref="Q114:S114"/>
    <mergeCell ref="T114:V114"/>
    <mergeCell ref="AC117:AF117"/>
    <mergeCell ref="AG117:AI117"/>
    <mergeCell ref="AJ116:AK116"/>
    <mergeCell ref="AA89:AB89"/>
    <mergeCell ref="AC89:AF89"/>
    <mergeCell ref="AG89:AI89"/>
    <mergeCell ref="C92:T92"/>
    <mergeCell ref="W92:X92"/>
    <mergeCell ref="Y92:Z92"/>
    <mergeCell ref="AA92:AB92"/>
    <mergeCell ref="AC92:AF92"/>
    <mergeCell ref="AC122:AF122"/>
    <mergeCell ref="W91:X91"/>
    <mergeCell ref="Y91:Z91"/>
    <mergeCell ref="AA91:AB91"/>
    <mergeCell ref="AC91:AF91"/>
    <mergeCell ref="W90:X90"/>
    <mergeCell ref="Y90:Z90"/>
    <mergeCell ref="AA90:AB90"/>
    <mergeCell ref="AC90:AF90"/>
    <mergeCell ref="W96:X96"/>
    <mergeCell ref="Y96:Z96"/>
    <mergeCell ref="AA96:AB96"/>
    <mergeCell ref="AC96:AF96"/>
    <mergeCell ref="W97:X97"/>
    <mergeCell ref="Y97:Z97"/>
    <mergeCell ref="AC97:AF97"/>
    <mergeCell ref="AC81:AF81"/>
    <mergeCell ref="Q115:S115"/>
    <mergeCell ref="AC115:AF115"/>
    <mergeCell ref="Y116:Z116"/>
    <mergeCell ref="AA116:AB116"/>
    <mergeCell ref="AG120:AI120"/>
    <mergeCell ref="W109:X109"/>
    <mergeCell ref="Y109:Z109"/>
    <mergeCell ref="AA109:AB109"/>
    <mergeCell ref="AC109:AF109"/>
    <mergeCell ref="AG109:AI109"/>
    <mergeCell ref="Y120:Z120"/>
    <mergeCell ref="AA120:AB120"/>
    <mergeCell ref="AC120:AF120"/>
    <mergeCell ref="AG114:AI114"/>
    <mergeCell ref="AC116:AF116"/>
    <mergeCell ref="AG116:AI116"/>
    <mergeCell ref="W114:X114"/>
    <mergeCell ref="Y114:Z114"/>
    <mergeCell ref="W115:X115"/>
    <mergeCell ref="Y115:Z115"/>
    <mergeCell ref="AA102:AB102"/>
    <mergeCell ref="W89:X89"/>
    <mergeCell ref="Y89:Z89"/>
    <mergeCell ref="AA85:AB85"/>
    <mergeCell ref="AJ91:AK91"/>
    <mergeCell ref="AA88:AB88"/>
    <mergeCell ref="AC88:AF88"/>
    <mergeCell ref="W81:X81"/>
    <mergeCell ref="Q97:S97"/>
    <mergeCell ref="AJ83:AK83"/>
    <mergeCell ref="W83:X83"/>
    <mergeCell ref="Y83:Z83"/>
    <mergeCell ref="AA83:AB83"/>
    <mergeCell ref="AC83:AF83"/>
    <mergeCell ref="AG83:AI83"/>
    <mergeCell ref="AC84:AF84"/>
    <mergeCell ref="AG84:AI84"/>
    <mergeCell ref="W84:X84"/>
    <mergeCell ref="Y84:Z84"/>
    <mergeCell ref="AA84:AB84"/>
    <mergeCell ref="W86:X86"/>
    <mergeCell ref="Y86:Z86"/>
    <mergeCell ref="W88:X88"/>
    <mergeCell ref="Y88:Z88"/>
    <mergeCell ref="AJ84:AK84"/>
    <mergeCell ref="Y81:Z81"/>
    <mergeCell ref="AA81:AB81"/>
    <mergeCell ref="W85:X85"/>
    <mergeCell ref="AG81:AI81"/>
    <mergeCell ref="AG88:AI88"/>
    <mergeCell ref="AJ88:AK88"/>
    <mergeCell ref="AJ79:AK79"/>
    <mergeCell ref="W80:X80"/>
    <mergeCell ref="Y80:Z80"/>
    <mergeCell ref="AA80:AB80"/>
    <mergeCell ref="AC80:AF80"/>
    <mergeCell ref="AJ81:AK81"/>
    <mergeCell ref="W82:X82"/>
    <mergeCell ref="Y82:Z82"/>
    <mergeCell ref="AA82:AB82"/>
    <mergeCell ref="AC82:AF82"/>
    <mergeCell ref="AG82:AI82"/>
    <mergeCell ref="AJ82:AK82"/>
    <mergeCell ref="AC87:AF87"/>
    <mergeCell ref="AG87:AI87"/>
    <mergeCell ref="AJ87:AK87"/>
    <mergeCell ref="AA86:AB86"/>
    <mergeCell ref="W87:X87"/>
    <mergeCell ref="Y87:Z87"/>
    <mergeCell ref="AA87:AB87"/>
    <mergeCell ref="Y85:Z85"/>
    <mergeCell ref="AG80:AI80"/>
    <mergeCell ref="AJ80:AK80"/>
    <mergeCell ref="W79:X79"/>
    <mergeCell ref="Y79:Z79"/>
    <mergeCell ref="AC79:AF79"/>
    <mergeCell ref="AG79:AI79"/>
    <mergeCell ref="G78:M78"/>
    <mergeCell ref="N78:P78"/>
    <mergeCell ref="Q78:S78"/>
    <mergeCell ref="T78:V78"/>
    <mergeCell ref="W78:X78"/>
    <mergeCell ref="Y78:Z78"/>
    <mergeCell ref="AA78:AB78"/>
    <mergeCell ref="AC78:AF78"/>
    <mergeCell ref="Q79:S79"/>
    <mergeCell ref="AG78:AI78"/>
    <mergeCell ref="AJ78:AK78"/>
    <mergeCell ref="AJ70:AK70"/>
    <mergeCell ref="C71:T71"/>
    <mergeCell ref="W71:X71"/>
    <mergeCell ref="Y71:Z71"/>
    <mergeCell ref="AA71:AB71"/>
    <mergeCell ref="AC71:AF71"/>
    <mergeCell ref="E78:F78"/>
    <mergeCell ref="AG67:AI67"/>
    <mergeCell ref="AJ67:AK67"/>
    <mergeCell ref="AJ66:AK66"/>
    <mergeCell ref="AG66:AI66"/>
    <mergeCell ref="W66:X66"/>
    <mergeCell ref="Y66:Z66"/>
    <mergeCell ref="AA66:AB66"/>
    <mergeCell ref="AC66:AF66"/>
    <mergeCell ref="AG71:AI71"/>
    <mergeCell ref="AJ71:AK71"/>
    <mergeCell ref="W70:X70"/>
    <mergeCell ref="Y70:Z70"/>
    <mergeCell ref="AA70:AB70"/>
    <mergeCell ref="AC70:AF70"/>
    <mergeCell ref="AG70:AI70"/>
    <mergeCell ref="AJ68:AK68"/>
    <mergeCell ref="W69:X69"/>
    <mergeCell ref="Y69:Z69"/>
    <mergeCell ref="AA69:AB69"/>
    <mergeCell ref="AC69:AF69"/>
    <mergeCell ref="AG69:AI69"/>
    <mergeCell ref="AJ69:AK69"/>
    <mergeCell ref="W68:X68"/>
    <mergeCell ref="Y68:Z68"/>
    <mergeCell ref="AA68:AB68"/>
    <mergeCell ref="AC68:AF68"/>
    <mergeCell ref="AG68:AI68"/>
    <mergeCell ref="W67:X67"/>
    <mergeCell ref="AC67:AF67"/>
    <mergeCell ref="Y67:Z67"/>
    <mergeCell ref="AA67:AB67"/>
    <mergeCell ref="C64:C70"/>
    <mergeCell ref="W64:X64"/>
    <mergeCell ref="Y64:Z64"/>
    <mergeCell ref="AA64:AB64"/>
    <mergeCell ref="AC64:AF64"/>
    <mergeCell ref="W65:X65"/>
    <mergeCell ref="AJ63:AK63"/>
    <mergeCell ref="F59:M59"/>
    <mergeCell ref="N59:U59"/>
    <mergeCell ref="V59:Z59"/>
    <mergeCell ref="AA59:AF59"/>
    <mergeCell ref="AG59:AK59"/>
    <mergeCell ref="Y65:Z65"/>
    <mergeCell ref="AG65:AI65"/>
    <mergeCell ref="AJ65:AK65"/>
    <mergeCell ref="W63:X63"/>
    <mergeCell ref="Y63:Z63"/>
    <mergeCell ref="AC63:AF63"/>
    <mergeCell ref="AG63:AI63"/>
    <mergeCell ref="W62:X62"/>
    <mergeCell ref="Y62:Z62"/>
    <mergeCell ref="AA62:AB62"/>
    <mergeCell ref="AC62:AF62"/>
    <mergeCell ref="AG62:AI62"/>
    <mergeCell ref="AA65:AB65"/>
    <mergeCell ref="AC65:AF65"/>
    <mergeCell ref="AG64:AI64"/>
    <mergeCell ref="AJ64:AK64"/>
    <mergeCell ref="W43:X43"/>
    <mergeCell ref="Y43:Z43"/>
    <mergeCell ref="AA43:AB43"/>
    <mergeCell ref="AC43:AF43"/>
    <mergeCell ref="Y42:Z42"/>
    <mergeCell ref="AG43:AI43"/>
    <mergeCell ref="AJ43:AK43"/>
    <mergeCell ref="W42:X42"/>
    <mergeCell ref="AJ62:AK62"/>
    <mergeCell ref="AA49:AF50"/>
    <mergeCell ref="AJ47:AK47"/>
    <mergeCell ref="AJ38:AK38"/>
    <mergeCell ref="AJ42:AK42"/>
    <mergeCell ref="W39:X39"/>
    <mergeCell ref="Y39:Z39"/>
    <mergeCell ref="AA39:AB39"/>
    <mergeCell ref="AC39:AF39"/>
    <mergeCell ref="AG39:AI39"/>
    <mergeCell ref="AJ39:AK39"/>
    <mergeCell ref="W38:X38"/>
    <mergeCell ref="Y38:Z38"/>
    <mergeCell ref="AA38:AB38"/>
    <mergeCell ref="AJ40:AK40"/>
    <mergeCell ref="W41:X41"/>
    <mergeCell ref="Y41:Z41"/>
    <mergeCell ref="AA41:AB41"/>
    <mergeCell ref="AC41:AF41"/>
    <mergeCell ref="AG41:AI41"/>
    <mergeCell ref="AJ41:AK41"/>
    <mergeCell ref="W40:X40"/>
    <mergeCell ref="AJ37:AK37"/>
    <mergeCell ref="AJ35:AK35"/>
    <mergeCell ref="AG36:AI36"/>
    <mergeCell ref="AJ36:AK36"/>
    <mergeCell ref="AG35:AI35"/>
    <mergeCell ref="C36:C42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G37:AI37"/>
    <mergeCell ref="AA42:AB42"/>
    <mergeCell ref="AC42:AF42"/>
    <mergeCell ref="AG40:AI40"/>
    <mergeCell ref="AG42:AI42"/>
    <mergeCell ref="AC38:AF38"/>
    <mergeCell ref="AG38:AI38"/>
    <mergeCell ref="Y40:Z40"/>
    <mergeCell ref="AA40:AB40"/>
    <mergeCell ref="AC40:AF40"/>
    <mergeCell ref="W35:X35"/>
    <mergeCell ref="Y35:Z35"/>
    <mergeCell ref="AC35:AF35"/>
    <mergeCell ref="C31:T31"/>
    <mergeCell ref="W31:X31"/>
    <mergeCell ref="W34:X34"/>
    <mergeCell ref="Y34:Z34"/>
    <mergeCell ref="AA34:AB34"/>
    <mergeCell ref="AC34:AF34"/>
    <mergeCell ref="AJ30:AK30"/>
    <mergeCell ref="W30:X30"/>
    <mergeCell ref="AG29:AI29"/>
    <mergeCell ref="AJ25:AK25"/>
    <mergeCell ref="AG34:AI34"/>
    <mergeCell ref="AJ34:AK34"/>
    <mergeCell ref="AJ31:AK31"/>
    <mergeCell ref="Y31:Z31"/>
    <mergeCell ref="AA31:AB31"/>
    <mergeCell ref="AC31:AF31"/>
    <mergeCell ref="AG31:AI31"/>
    <mergeCell ref="Y30:Z30"/>
    <mergeCell ref="AA30:AB30"/>
    <mergeCell ref="AC30:AF30"/>
    <mergeCell ref="W27:X27"/>
    <mergeCell ref="Y27:Z27"/>
    <mergeCell ref="AA27:AB27"/>
    <mergeCell ref="AG26:AI26"/>
    <mergeCell ref="Y26:Z26"/>
    <mergeCell ref="AJ29:AK29"/>
    <mergeCell ref="W28:X28"/>
    <mergeCell ref="Y28:Z28"/>
    <mergeCell ref="AA28:AB28"/>
    <mergeCell ref="AC28:AF28"/>
    <mergeCell ref="AG28:AI28"/>
    <mergeCell ref="AJ28:AK28"/>
    <mergeCell ref="AA26:AB26"/>
    <mergeCell ref="AC26:AF26"/>
    <mergeCell ref="AG25:AI25"/>
    <mergeCell ref="C24:C30"/>
    <mergeCell ref="AG30:AI30"/>
    <mergeCell ref="AJ26:AK26"/>
    <mergeCell ref="AC27:AF27"/>
    <mergeCell ref="AG27:AI27"/>
    <mergeCell ref="AJ27:AK27"/>
    <mergeCell ref="W26:X26"/>
    <mergeCell ref="Q23:S23"/>
    <mergeCell ref="W23:X23"/>
    <mergeCell ref="Y23:Z23"/>
    <mergeCell ref="AC23:AF23"/>
    <mergeCell ref="W25:X25"/>
    <mergeCell ref="Y25:Z25"/>
    <mergeCell ref="AA25:AB25"/>
    <mergeCell ref="AC25:AF25"/>
    <mergeCell ref="W29:X29"/>
    <mergeCell ref="Y29:Z29"/>
    <mergeCell ref="AA29:AB29"/>
    <mergeCell ref="AC29:AF29"/>
    <mergeCell ref="W24:X24"/>
    <mergeCell ref="Y24:Z24"/>
    <mergeCell ref="AA24:AB24"/>
    <mergeCell ref="AC24:AF24"/>
    <mergeCell ref="AJ14:AK14"/>
    <mergeCell ref="AC12:AF12"/>
    <mergeCell ref="AJ23:AK23"/>
    <mergeCell ref="AG24:AI24"/>
    <mergeCell ref="AJ24:AK24"/>
    <mergeCell ref="AG23:AI23"/>
    <mergeCell ref="W22:X22"/>
    <mergeCell ref="Y22:Z22"/>
    <mergeCell ref="AA22:AB22"/>
    <mergeCell ref="AC22:AF22"/>
    <mergeCell ref="AG22:AI22"/>
    <mergeCell ref="T22:V22"/>
    <mergeCell ref="C19:T19"/>
    <mergeCell ref="W19:X19"/>
    <mergeCell ref="Y19:Z19"/>
    <mergeCell ref="AA19:AB19"/>
    <mergeCell ref="AC19:AF19"/>
    <mergeCell ref="C12:C18"/>
    <mergeCell ref="W12:X12"/>
    <mergeCell ref="Y12:Z12"/>
    <mergeCell ref="AA12:AB12"/>
    <mergeCell ref="AJ17:AK17"/>
    <mergeCell ref="AJ19:AK19"/>
    <mergeCell ref="W18:X18"/>
    <mergeCell ref="AC18:AF18"/>
    <mergeCell ref="AG18:AI18"/>
    <mergeCell ref="AJ18:AK18"/>
    <mergeCell ref="Y18:Z18"/>
    <mergeCell ref="AA18:AB18"/>
    <mergeCell ref="AJ22:AK22"/>
    <mergeCell ref="AG19:AI19"/>
    <mergeCell ref="Y14:Z14"/>
    <mergeCell ref="AA14:AB14"/>
    <mergeCell ref="AC14:AF14"/>
    <mergeCell ref="AG15:AI15"/>
    <mergeCell ref="W16:X16"/>
    <mergeCell ref="Y16:Z16"/>
    <mergeCell ref="AA16:AB16"/>
    <mergeCell ref="AC16:AF16"/>
    <mergeCell ref="W17:X17"/>
    <mergeCell ref="Y17:Z17"/>
    <mergeCell ref="AA17:AB17"/>
    <mergeCell ref="AC17:AF17"/>
    <mergeCell ref="AG17:AI17"/>
    <mergeCell ref="Q133:S133"/>
    <mergeCell ref="D59:E59"/>
    <mergeCell ref="E9:F9"/>
    <mergeCell ref="E21:F21"/>
    <mergeCell ref="E95:F95"/>
    <mergeCell ref="AJ10:AK10"/>
    <mergeCell ref="W11:X11"/>
    <mergeCell ref="Y11:Z11"/>
    <mergeCell ref="AC11:AF11"/>
    <mergeCell ref="T10:V10"/>
    <mergeCell ref="AJ13:AK13"/>
    <mergeCell ref="AJ11:AK11"/>
    <mergeCell ref="AG12:AI12"/>
    <mergeCell ref="AJ12:AK12"/>
    <mergeCell ref="AG11:AI11"/>
    <mergeCell ref="AA15:AB15"/>
    <mergeCell ref="AC15:AF15"/>
    <mergeCell ref="AJ16:AK16"/>
    <mergeCell ref="AJ15:AK15"/>
    <mergeCell ref="AG16:AI16"/>
    <mergeCell ref="W14:X14"/>
    <mergeCell ref="AG14:AI14"/>
    <mergeCell ref="W13:X13"/>
    <mergeCell ref="Y13:Z13"/>
    <mergeCell ref="N133:P133"/>
    <mergeCell ref="G9:Q9"/>
    <mergeCell ref="Q11:S11"/>
    <mergeCell ref="Q35:S35"/>
    <mergeCell ref="C43:T43"/>
    <mergeCell ref="E62:F62"/>
    <mergeCell ref="G62:M62"/>
    <mergeCell ref="N62:P62"/>
    <mergeCell ref="Q62:S62"/>
    <mergeCell ref="T62:V62"/>
    <mergeCell ref="Q63:S63"/>
    <mergeCell ref="G95:Q95"/>
    <mergeCell ref="E96:F96"/>
    <mergeCell ref="G96:M96"/>
    <mergeCell ref="N96:P96"/>
    <mergeCell ref="Q96:S96"/>
    <mergeCell ref="T96:V96"/>
    <mergeCell ref="E10:F10"/>
    <mergeCell ref="G10:M10"/>
    <mergeCell ref="N10:P10"/>
    <mergeCell ref="Q10:S10"/>
    <mergeCell ref="E34:F34"/>
    <mergeCell ref="G34:M34"/>
    <mergeCell ref="N34:P34"/>
    <mergeCell ref="N115:P115"/>
    <mergeCell ref="W10:X10"/>
    <mergeCell ref="Y10:Z10"/>
    <mergeCell ref="AA10:AB10"/>
    <mergeCell ref="C2:P3"/>
    <mergeCell ref="S3:AK3"/>
    <mergeCell ref="C4:E5"/>
    <mergeCell ref="F4:Q5"/>
    <mergeCell ref="S4:AK4"/>
    <mergeCell ref="S5:AK5"/>
    <mergeCell ref="C6:E7"/>
    <mergeCell ref="F6:Q7"/>
    <mergeCell ref="S6:AK6"/>
    <mergeCell ref="S7:AK7"/>
    <mergeCell ref="AC10:AF10"/>
    <mergeCell ref="AG10:AI10"/>
    <mergeCell ref="Q34:S34"/>
    <mergeCell ref="T34:V34"/>
    <mergeCell ref="C98:C109"/>
    <mergeCell ref="AA13:AB13"/>
    <mergeCell ref="AC13:AF13"/>
    <mergeCell ref="AG13:AI13"/>
    <mergeCell ref="W15:X15"/>
    <mergeCell ref="Y15:Z15"/>
    <mergeCell ref="E113:F113"/>
    <mergeCell ref="C9:D9"/>
    <mergeCell ref="C21:D21"/>
    <mergeCell ref="C95:D95"/>
    <mergeCell ref="C113:D113"/>
    <mergeCell ref="N11:P11"/>
    <mergeCell ref="N23:P23"/>
    <mergeCell ref="N35:P35"/>
    <mergeCell ref="N63:P63"/>
    <mergeCell ref="N79:P79"/>
    <mergeCell ref="N97:P97"/>
    <mergeCell ref="G21:Q21"/>
    <mergeCell ref="E22:F22"/>
    <mergeCell ref="G22:M22"/>
    <mergeCell ref="N22:P22"/>
    <mergeCell ref="Q22:S22"/>
    <mergeCell ref="C80:C91"/>
  </mergeCells>
  <phoneticPr fontId="3"/>
  <pageMargins left="0.35433070866141736" right="0.19685039370078741" top="0.51" bottom="0.19685039370078741" header="0.23622047244094491" footer="0.19685039370078741"/>
  <pageSetup paperSize="9" scale="64" orientation="landscape" r:id="rId1"/>
  <headerFooter alignWithMargins="0"/>
  <rowBreaks count="4" manualBreakCount="4">
    <brk id="45" max="37" man="1"/>
    <brk id="129" max="37" man="1"/>
    <brk id="170" max="16383" man="1"/>
    <brk id="2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40"/>
  <sheetViews>
    <sheetView showGridLines="0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375" style="15" customWidth="1"/>
    <col min="6" max="6" width="5.625" style="15" customWidth="1"/>
    <col min="7" max="7" width="5.25" style="15" customWidth="1"/>
    <col min="8" max="8" width="3.375" style="15" customWidth="1"/>
    <col min="9" max="9" width="5.25" style="15" customWidth="1"/>
    <col min="10" max="10" width="3.375" style="15" customWidth="1"/>
    <col min="11" max="11" width="5.25" style="15" customWidth="1"/>
    <col min="12" max="12" width="3.375" style="15" customWidth="1"/>
    <col min="13" max="14" width="5.25" style="15" customWidth="1"/>
    <col min="15" max="15" width="3.375" style="15" customWidth="1"/>
    <col min="16" max="17" width="5.25" style="15" customWidth="1"/>
    <col min="18" max="18" width="3.375" style="15" customWidth="1"/>
    <col min="19" max="19" width="5.25" style="15" customWidth="1"/>
    <col min="20" max="20" width="6" style="15" customWidth="1"/>
    <col min="21" max="21" width="3.375" style="15" customWidth="1"/>
    <col min="22" max="22" width="5.25" style="15" customWidth="1"/>
    <col min="23" max="23" width="7.875" style="15" customWidth="1"/>
    <col min="24" max="24" width="6.875" style="15" customWidth="1"/>
    <col min="25" max="25" width="4.875" style="15" customWidth="1"/>
    <col min="26" max="26" width="14.25" style="15" customWidth="1"/>
    <col min="27" max="27" width="13.875" style="15" customWidth="1"/>
    <col min="28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6.125" style="15" customWidth="1"/>
    <col min="37" max="38" width="3.75" style="15" customWidth="1"/>
    <col min="39" max="16384" width="9" style="15"/>
  </cols>
  <sheetData>
    <row r="1" spans="3:37" ht="17.25" customHeight="1" x14ac:dyDescent="0.2">
      <c r="E1" s="16"/>
      <c r="F1" s="16"/>
      <c r="G1" s="16"/>
      <c r="H1" s="16"/>
      <c r="I1" s="16"/>
      <c r="J1" s="16"/>
      <c r="K1" s="16"/>
      <c r="Y1" s="113"/>
    </row>
    <row r="2" spans="3:37" s="17" customFormat="1" ht="18" customHeight="1" x14ac:dyDescent="0.15">
      <c r="C2" s="137" t="s">
        <v>64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3:37" s="17" customFormat="1" ht="18" customHeight="1" x14ac:dyDescent="0.15"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20"/>
      <c r="R3" s="21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</row>
    <row r="4" spans="3:37" s="17" customFormat="1" ht="18" customHeight="1" x14ac:dyDescent="0.15">
      <c r="C4" s="140" t="s">
        <v>22</v>
      </c>
      <c r="D4" s="141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</row>
    <row r="5" spans="3:37" s="17" customFormat="1" ht="18" customHeight="1" x14ac:dyDescent="0.15">
      <c r="C5" s="141"/>
      <c r="D5" s="141"/>
      <c r="E5" s="141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9"/>
      <c r="S5" s="139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</row>
    <row r="6" spans="3:37" s="17" customFormat="1" ht="18" customHeight="1" x14ac:dyDescent="0.15">
      <c r="C6" s="140" t="s">
        <v>23</v>
      </c>
      <c r="D6" s="140"/>
      <c r="E6" s="140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9"/>
      <c r="S6" s="139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</row>
    <row r="7" spans="3:37" s="17" customFormat="1" ht="18" customHeight="1" x14ac:dyDescent="0.15">
      <c r="C7" s="140"/>
      <c r="D7" s="140"/>
      <c r="E7" s="140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9"/>
      <c r="S7" s="139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</row>
    <row r="8" spans="3:37" ht="12.7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</row>
    <row r="9" spans="3:37" ht="26.25" customHeight="1" thickBot="1" x14ac:dyDescent="0.2">
      <c r="C9" s="127" t="s">
        <v>122</v>
      </c>
      <c r="D9" s="127"/>
      <c r="E9" s="125" t="s">
        <v>119</v>
      </c>
      <c r="F9" s="126"/>
      <c r="G9" s="259"/>
      <c r="H9" s="260"/>
      <c r="I9" s="260"/>
      <c r="J9" s="260"/>
      <c r="K9" s="260"/>
      <c r="L9" s="260"/>
      <c r="M9" s="260"/>
      <c r="N9" s="260"/>
      <c r="O9" s="260"/>
      <c r="P9" s="260"/>
      <c r="Q9" s="262"/>
      <c r="Z9" s="27"/>
      <c r="AA9" s="27"/>
    </row>
    <row r="10" spans="3:37" s="28" customFormat="1" ht="21.75" customHeight="1" x14ac:dyDescent="0.15">
      <c r="D10" s="29"/>
      <c r="E10" s="131" t="s">
        <v>3</v>
      </c>
      <c r="F10" s="147"/>
      <c r="G10" s="131" t="s">
        <v>4</v>
      </c>
      <c r="H10" s="146"/>
      <c r="I10" s="146"/>
      <c r="J10" s="146"/>
      <c r="K10" s="146"/>
      <c r="L10" s="146"/>
      <c r="M10" s="147"/>
      <c r="N10" s="156" t="s">
        <v>5</v>
      </c>
      <c r="O10" s="157"/>
      <c r="P10" s="158"/>
      <c r="Q10" s="131" t="s">
        <v>112</v>
      </c>
      <c r="R10" s="146"/>
      <c r="S10" s="147"/>
      <c r="T10" s="156" t="s">
        <v>6</v>
      </c>
      <c r="U10" s="157"/>
      <c r="V10" s="158"/>
      <c r="W10" s="131" t="s">
        <v>7</v>
      </c>
      <c r="X10" s="132"/>
      <c r="Y10" s="133" t="s">
        <v>8</v>
      </c>
      <c r="Z10" s="134"/>
      <c r="AA10" s="135" t="s">
        <v>9</v>
      </c>
      <c r="AB10" s="222"/>
      <c r="AC10" s="131" t="s">
        <v>10</v>
      </c>
      <c r="AD10" s="146"/>
      <c r="AE10" s="146"/>
      <c r="AF10" s="147"/>
      <c r="AG10" s="131" t="s">
        <v>11</v>
      </c>
      <c r="AH10" s="146"/>
      <c r="AI10" s="147"/>
      <c r="AJ10" s="131" t="s">
        <v>12</v>
      </c>
      <c r="AK10" s="147"/>
    </row>
    <row r="11" spans="3:37" s="24" customFormat="1" ht="37.5" customHeight="1" x14ac:dyDescent="0.15">
      <c r="C11" s="30" t="s">
        <v>24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128" t="s">
        <v>113</v>
      </c>
      <c r="O11" s="129"/>
      <c r="P11" s="130"/>
      <c r="Q11" s="151" t="s">
        <v>114</v>
      </c>
      <c r="R11" s="152"/>
      <c r="S11" s="153"/>
      <c r="T11" s="35"/>
      <c r="U11" s="36"/>
      <c r="V11" s="37"/>
      <c r="W11" s="128" t="s">
        <v>25</v>
      </c>
      <c r="X11" s="167"/>
      <c r="Y11" s="168" t="s">
        <v>13</v>
      </c>
      <c r="Z11" s="167"/>
      <c r="AA11" s="118" t="s">
        <v>111</v>
      </c>
      <c r="AB11" s="94" t="s">
        <v>67</v>
      </c>
      <c r="AC11" s="128" t="s">
        <v>13</v>
      </c>
      <c r="AD11" s="129"/>
      <c r="AE11" s="129"/>
      <c r="AF11" s="130"/>
      <c r="AG11" s="128" t="s">
        <v>13</v>
      </c>
      <c r="AH11" s="129"/>
      <c r="AI11" s="130"/>
      <c r="AJ11" s="128" t="s">
        <v>13</v>
      </c>
      <c r="AK11" s="130"/>
    </row>
    <row r="12" spans="3:37" s="19" customFormat="1" ht="20.25" customHeight="1" x14ac:dyDescent="0.15">
      <c r="C12" s="189" t="s">
        <v>14</v>
      </c>
      <c r="D12" s="38" t="s">
        <v>26</v>
      </c>
      <c r="E12" s="4"/>
      <c r="F12" s="39" t="s">
        <v>16</v>
      </c>
      <c r="G12" s="5"/>
      <c r="H12" s="40" t="s">
        <v>17</v>
      </c>
      <c r="I12" s="6"/>
      <c r="J12" s="41" t="s">
        <v>18</v>
      </c>
      <c r="K12" s="7"/>
      <c r="L12" s="40" t="s">
        <v>17</v>
      </c>
      <c r="M12" s="9"/>
      <c r="N12" s="8"/>
      <c r="O12" s="40" t="s">
        <v>17</v>
      </c>
      <c r="P12" s="9"/>
      <c r="Q12" s="8"/>
      <c r="R12" s="42" t="s">
        <v>17</v>
      </c>
      <c r="S12" s="9"/>
      <c r="T12" s="8"/>
      <c r="U12" s="40" t="s">
        <v>17</v>
      </c>
      <c r="V12" s="9"/>
      <c r="W12" s="169"/>
      <c r="X12" s="176"/>
      <c r="Y12" s="177">
        <f t="shared" ref="Y12:Y18" si="0">AC12-AA12</f>
        <v>0</v>
      </c>
      <c r="Z12" s="178"/>
      <c r="AA12" s="172"/>
      <c r="AB12" s="171"/>
      <c r="AC12" s="173">
        <f t="shared" ref="AC12:AC18" si="1">AJ12-AG12</f>
        <v>0</v>
      </c>
      <c r="AD12" s="174"/>
      <c r="AE12" s="174"/>
      <c r="AF12" s="175"/>
      <c r="AG12" s="169"/>
      <c r="AH12" s="171"/>
      <c r="AI12" s="170"/>
      <c r="AJ12" s="169"/>
      <c r="AK12" s="170"/>
    </row>
    <row r="13" spans="3:37" s="19" customFormat="1" ht="20.25" customHeight="1" x14ac:dyDescent="0.15">
      <c r="C13" s="190"/>
      <c r="D13" s="38" t="s">
        <v>27</v>
      </c>
      <c r="E13" s="4"/>
      <c r="F13" s="7" t="s">
        <v>19</v>
      </c>
      <c r="G13" s="5"/>
      <c r="H13" s="40" t="s">
        <v>17</v>
      </c>
      <c r="I13" s="6"/>
      <c r="J13" s="41" t="s">
        <v>18</v>
      </c>
      <c r="K13" s="7"/>
      <c r="L13" s="40" t="s">
        <v>17</v>
      </c>
      <c r="M13" s="6"/>
      <c r="N13" s="8"/>
      <c r="O13" s="40" t="s">
        <v>17</v>
      </c>
      <c r="P13" s="6"/>
      <c r="Q13" s="8"/>
      <c r="R13" s="40" t="s">
        <v>17</v>
      </c>
      <c r="S13" s="6"/>
      <c r="T13" s="8"/>
      <c r="U13" s="40" t="s">
        <v>17</v>
      </c>
      <c r="V13" s="9"/>
      <c r="W13" s="169"/>
      <c r="X13" s="176"/>
      <c r="Y13" s="177">
        <f t="shared" si="0"/>
        <v>0</v>
      </c>
      <c r="Z13" s="178"/>
      <c r="AA13" s="172"/>
      <c r="AB13" s="171"/>
      <c r="AC13" s="173">
        <f t="shared" si="1"/>
        <v>0</v>
      </c>
      <c r="AD13" s="174"/>
      <c r="AE13" s="174"/>
      <c r="AF13" s="175"/>
      <c r="AG13" s="169"/>
      <c r="AH13" s="171"/>
      <c r="AI13" s="170"/>
      <c r="AJ13" s="169"/>
      <c r="AK13" s="170"/>
    </row>
    <row r="14" spans="3:37" s="19" customFormat="1" ht="20.25" customHeight="1" x14ac:dyDescent="0.15">
      <c r="C14" s="190"/>
      <c r="D14" s="38" t="s">
        <v>28</v>
      </c>
      <c r="E14" s="4"/>
      <c r="F14" s="7" t="s">
        <v>19</v>
      </c>
      <c r="G14" s="5"/>
      <c r="H14" s="40" t="s">
        <v>29</v>
      </c>
      <c r="I14" s="6"/>
      <c r="J14" s="41" t="s">
        <v>30</v>
      </c>
      <c r="K14" s="7"/>
      <c r="L14" s="40" t="s">
        <v>29</v>
      </c>
      <c r="M14" s="6"/>
      <c r="N14" s="8"/>
      <c r="O14" s="40" t="s">
        <v>29</v>
      </c>
      <c r="P14" s="6"/>
      <c r="Q14" s="8"/>
      <c r="R14" s="40" t="s">
        <v>29</v>
      </c>
      <c r="S14" s="6"/>
      <c r="T14" s="8"/>
      <c r="U14" s="40" t="s">
        <v>29</v>
      </c>
      <c r="V14" s="9"/>
      <c r="W14" s="169"/>
      <c r="X14" s="176"/>
      <c r="Y14" s="177">
        <f t="shared" si="0"/>
        <v>0</v>
      </c>
      <c r="Z14" s="178"/>
      <c r="AA14" s="172"/>
      <c r="AB14" s="171"/>
      <c r="AC14" s="173">
        <f t="shared" si="1"/>
        <v>0</v>
      </c>
      <c r="AD14" s="174"/>
      <c r="AE14" s="174"/>
      <c r="AF14" s="175"/>
      <c r="AG14" s="169"/>
      <c r="AH14" s="171"/>
      <c r="AI14" s="170"/>
      <c r="AJ14" s="169"/>
      <c r="AK14" s="170"/>
    </row>
    <row r="15" spans="3:37" s="19" customFormat="1" ht="20.25" customHeight="1" x14ac:dyDescent="0.15">
      <c r="C15" s="190"/>
      <c r="D15" s="38" t="s">
        <v>31</v>
      </c>
      <c r="E15" s="4"/>
      <c r="F15" s="7" t="s">
        <v>19</v>
      </c>
      <c r="G15" s="5"/>
      <c r="H15" s="40" t="s">
        <v>29</v>
      </c>
      <c r="I15" s="6"/>
      <c r="J15" s="41" t="s">
        <v>30</v>
      </c>
      <c r="K15" s="7"/>
      <c r="L15" s="40" t="s">
        <v>29</v>
      </c>
      <c r="M15" s="6"/>
      <c r="N15" s="8"/>
      <c r="O15" s="40" t="s">
        <v>29</v>
      </c>
      <c r="P15" s="6"/>
      <c r="Q15" s="8"/>
      <c r="R15" s="40" t="s">
        <v>29</v>
      </c>
      <c r="S15" s="6"/>
      <c r="T15" s="8"/>
      <c r="U15" s="40" t="s">
        <v>29</v>
      </c>
      <c r="V15" s="9"/>
      <c r="W15" s="169"/>
      <c r="X15" s="176"/>
      <c r="Y15" s="177">
        <f t="shared" si="0"/>
        <v>0</v>
      </c>
      <c r="Z15" s="178"/>
      <c r="AA15" s="172"/>
      <c r="AB15" s="171"/>
      <c r="AC15" s="173">
        <f t="shared" si="1"/>
        <v>0</v>
      </c>
      <c r="AD15" s="174"/>
      <c r="AE15" s="174"/>
      <c r="AF15" s="175"/>
      <c r="AG15" s="169"/>
      <c r="AH15" s="171"/>
      <c r="AI15" s="170"/>
      <c r="AJ15" s="169"/>
      <c r="AK15" s="170"/>
    </row>
    <row r="16" spans="3:37" s="19" customFormat="1" ht="20.25" customHeight="1" x14ac:dyDescent="0.15">
      <c r="C16" s="190"/>
      <c r="D16" s="38" t="s">
        <v>32</v>
      </c>
      <c r="E16" s="4"/>
      <c r="F16" s="7" t="s">
        <v>19</v>
      </c>
      <c r="G16" s="5"/>
      <c r="H16" s="40" t="s">
        <v>29</v>
      </c>
      <c r="I16" s="6"/>
      <c r="J16" s="41" t="s">
        <v>30</v>
      </c>
      <c r="K16" s="7"/>
      <c r="L16" s="40" t="s">
        <v>29</v>
      </c>
      <c r="M16" s="6"/>
      <c r="N16" s="8"/>
      <c r="O16" s="40" t="s">
        <v>29</v>
      </c>
      <c r="P16" s="6"/>
      <c r="Q16" s="8"/>
      <c r="R16" s="40" t="s">
        <v>29</v>
      </c>
      <c r="S16" s="6"/>
      <c r="T16" s="8"/>
      <c r="U16" s="40" t="s">
        <v>29</v>
      </c>
      <c r="V16" s="9"/>
      <c r="W16" s="169"/>
      <c r="X16" s="176"/>
      <c r="Y16" s="177">
        <f t="shared" si="0"/>
        <v>0</v>
      </c>
      <c r="Z16" s="178"/>
      <c r="AA16" s="172"/>
      <c r="AB16" s="170"/>
      <c r="AC16" s="173">
        <f t="shared" si="1"/>
        <v>0</v>
      </c>
      <c r="AD16" s="174"/>
      <c r="AE16" s="174"/>
      <c r="AF16" s="175"/>
      <c r="AG16" s="169"/>
      <c r="AH16" s="171"/>
      <c r="AI16" s="170"/>
      <c r="AJ16" s="169"/>
      <c r="AK16" s="170"/>
    </row>
    <row r="17" spans="3:37" s="19" customFormat="1" ht="20.25" customHeight="1" x14ac:dyDescent="0.15">
      <c r="C17" s="190"/>
      <c r="D17" s="38" t="s">
        <v>33</v>
      </c>
      <c r="E17" s="4"/>
      <c r="F17" s="7" t="s">
        <v>19</v>
      </c>
      <c r="G17" s="5"/>
      <c r="H17" s="40" t="s">
        <v>29</v>
      </c>
      <c r="I17" s="6"/>
      <c r="J17" s="41" t="s">
        <v>30</v>
      </c>
      <c r="K17" s="7"/>
      <c r="L17" s="40" t="s">
        <v>29</v>
      </c>
      <c r="M17" s="6"/>
      <c r="N17" s="8"/>
      <c r="O17" s="40" t="s">
        <v>29</v>
      </c>
      <c r="P17" s="6"/>
      <c r="Q17" s="8"/>
      <c r="R17" s="40" t="s">
        <v>29</v>
      </c>
      <c r="S17" s="6"/>
      <c r="T17" s="8"/>
      <c r="U17" s="40" t="s">
        <v>29</v>
      </c>
      <c r="V17" s="9"/>
      <c r="W17" s="169"/>
      <c r="X17" s="176"/>
      <c r="Y17" s="177">
        <f t="shared" si="0"/>
        <v>0</v>
      </c>
      <c r="Z17" s="178"/>
      <c r="AA17" s="172"/>
      <c r="AB17" s="170"/>
      <c r="AC17" s="173">
        <f t="shared" si="1"/>
        <v>0</v>
      </c>
      <c r="AD17" s="174"/>
      <c r="AE17" s="174"/>
      <c r="AF17" s="175"/>
      <c r="AG17" s="169"/>
      <c r="AH17" s="171"/>
      <c r="AI17" s="170"/>
      <c r="AJ17" s="169"/>
      <c r="AK17" s="170"/>
    </row>
    <row r="18" spans="3:37" s="19" customFormat="1" ht="20.25" customHeight="1" thickBot="1" x14ac:dyDescent="0.2">
      <c r="C18" s="191"/>
      <c r="D18" s="38" t="s">
        <v>34</v>
      </c>
      <c r="E18" s="4"/>
      <c r="F18" s="7" t="s">
        <v>19</v>
      </c>
      <c r="G18" s="8"/>
      <c r="H18" s="40" t="s">
        <v>29</v>
      </c>
      <c r="I18" s="10"/>
      <c r="J18" s="41" t="s">
        <v>30</v>
      </c>
      <c r="K18" s="7"/>
      <c r="L18" s="40" t="s">
        <v>29</v>
      </c>
      <c r="M18" s="6"/>
      <c r="N18" s="8"/>
      <c r="O18" s="40" t="s">
        <v>29</v>
      </c>
      <c r="P18" s="6"/>
      <c r="Q18" s="8"/>
      <c r="R18" s="40" t="s">
        <v>29</v>
      </c>
      <c r="S18" s="6"/>
      <c r="T18" s="8"/>
      <c r="U18" s="40" t="s">
        <v>29</v>
      </c>
      <c r="V18" s="11"/>
      <c r="W18" s="181"/>
      <c r="X18" s="182"/>
      <c r="Y18" s="177">
        <f t="shared" si="0"/>
        <v>0</v>
      </c>
      <c r="Z18" s="178"/>
      <c r="AA18" s="186"/>
      <c r="AB18" s="185"/>
      <c r="AC18" s="173">
        <f t="shared" si="1"/>
        <v>0</v>
      </c>
      <c r="AD18" s="174"/>
      <c r="AE18" s="174"/>
      <c r="AF18" s="175"/>
      <c r="AG18" s="183"/>
      <c r="AH18" s="184"/>
      <c r="AI18" s="185"/>
      <c r="AJ18" s="183"/>
      <c r="AK18" s="185"/>
    </row>
    <row r="19" spans="3:37" s="19" customFormat="1" ht="20.25" customHeight="1" thickBot="1" x14ac:dyDescent="0.2">
      <c r="C19" s="154" t="s">
        <v>20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43"/>
      <c r="V19" s="43"/>
      <c r="W19" s="188" t="str">
        <f>IF((SUM(W12:X18)=0),"0",SUM(W12:X18))</f>
        <v>0</v>
      </c>
      <c r="X19" s="188">
        <f>SUM(X12:X18)</f>
        <v>0</v>
      </c>
      <c r="Y19" s="179" t="str">
        <f>IF((SUM(Y12:Z18)=0),"0",SUM(Y12:Z18))</f>
        <v>0</v>
      </c>
      <c r="Z19" s="180"/>
      <c r="AA19" s="179" t="str">
        <f>IF((SUM(AA12:AB18)=0),"0",SUM(AA12:AB18))</f>
        <v>0</v>
      </c>
      <c r="AB19" s="187"/>
      <c r="AC19" s="179" t="str">
        <f>IF((SUM(AC12:AF18)=0),"0",SUM(AC12:AF18))</f>
        <v>0</v>
      </c>
      <c r="AD19" s="187"/>
      <c r="AE19" s="187"/>
      <c r="AF19" s="180"/>
      <c r="AG19" s="179" t="str">
        <f>IF((SUM(AG12:AI18)=0),"0",SUM(AG12:AI18))</f>
        <v>0</v>
      </c>
      <c r="AH19" s="187"/>
      <c r="AI19" s="180"/>
      <c r="AJ19" s="179" t="str">
        <f>IF((SUM(AJ12:AJ18)=0),"0",SUM(AJ12:AJ18))</f>
        <v>0</v>
      </c>
      <c r="AK19" s="180"/>
    </row>
    <row r="20" spans="3:37" ht="20.25" customHeight="1" x14ac:dyDescent="0.15">
      <c r="AK20" s="115"/>
    </row>
    <row r="21" spans="3:37" s="17" customFormat="1" ht="24.75" customHeight="1" thickBot="1" x14ac:dyDescent="0.2">
      <c r="C21" s="127" t="s">
        <v>120</v>
      </c>
      <c r="D21" s="127"/>
      <c r="E21" s="125" t="s">
        <v>119</v>
      </c>
      <c r="F21" s="126"/>
      <c r="G21" s="259"/>
      <c r="H21" s="260"/>
      <c r="I21" s="260"/>
      <c r="J21" s="260"/>
      <c r="K21" s="260"/>
      <c r="L21" s="260"/>
      <c r="M21" s="260"/>
      <c r="N21" s="260"/>
      <c r="O21" s="260"/>
      <c r="P21" s="260"/>
      <c r="Q21" s="261"/>
      <c r="Z21" s="27"/>
      <c r="AA21" s="27"/>
    </row>
    <row r="22" spans="3:37" s="28" customFormat="1" ht="21.75" customHeight="1" x14ac:dyDescent="0.15">
      <c r="D22" s="29"/>
      <c r="E22" s="131" t="s">
        <v>3</v>
      </c>
      <c r="F22" s="147"/>
      <c r="G22" s="131" t="s">
        <v>4</v>
      </c>
      <c r="H22" s="146"/>
      <c r="I22" s="146"/>
      <c r="J22" s="146"/>
      <c r="K22" s="146"/>
      <c r="L22" s="146"/>
      <c r="M22" s="147"/>
      <c r="N22" s="156" t="s">
        <v>5</v>
      </c>
      <c r="O22" s="157"/>
      <c r="P22" s="158"/>
      <c r="Q22" s="131" t="s">
        <v>112</v>
      </c>
      <c r="R22" s="146"/>
      <c r="S22" s="147"/>
      <c r="T22" s="156" t="s">
        <v>6</v>
      </c>
      <c r="U22" s="157"/>
      <c r="V22" s="158"/>
      <c r="W22" s="131" t="s">
        <v>7</v>
      </c>
      <c r="X22" s="132"/>
      <c r="Y22" s="133" t="s">
        <v>8</v>
      </c>
      <c r="Z22" s="134"/>
      <c r="AA22" s="135" t="s">
        <v>9</v>
      </c>
      <c r="AB22" s="222"/>
      <c r="AC22" s="131" t="s">
        <v>10</v>
      </c>
      <c r="AD22" s="146"/>
      <c r="AE22" s="146"/>
      <c r="AF22" s="147"/>
      <c r="AG22" s="131" t="s">
        <v>11</v>
      </c>
      <c r="AH22" s="146"/>
      <c r="AI22" s="147"/>
      <c r="AJ22" s="131" t="s">
        <v>12</v>
      </c>
      <c r="AK22" s="147"/>
    </row>
    <row r="23" spans="3:37" s="24" customFormat="1" ht="37.5" customHeight="1" x14ac:dyDescent="0.15">
      <c r="C23" s="30" t="s">
        <v>35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128" t="s">
        <v>113</v>
      </c>
      <c r="O23" s="129"/>
      <c r="P23" s="130"/>
      <c r="Q23" s="151" t="s">
        <v>114</v>
      </c>
      <c r="R23" s="152"/>
      <c r="S23" s="153"/>
      <c r="T23" s="35"/>
      <c r="U23" s="36"/>
      <c r="V23" s="37"/>
      <c r="W23" s="128" t="s">
        <v>36</v>
      </c>
      <c r="X23" s="167"/>
      <c r="Y23" s="168" t="s">
        <v>13</v>
      </c>
      <c r="Z23" s="167"/>
      <c r="AA23" s="118" t="s">
        <v>111</v>
      </c>
      <c r="AB23" s="94" t="s">
        <v>67</v>
      </c>
      <c r="AC23" s="128" t="s">
        <v>13</v>
      </c>
      <c r="AD23" s="129"/>
      <c r="AE23" s="129"/>
      <c r="AF23" s="130"/>
      <c r="AG23" s="128" t="s">
        <v>13</v>
      </c>
      <c r="AH23" s="129"/>
      <c r="AI23" s="130"/>
      <c r="AJ23" s="128" t="s">
        <v>13</v>
      </c>
      <c r="AK23" s="130"/>
    </row>
    <row r="24" spans="3:37" s="19" customFormat="1" ht="20.25" customHeight="1" x14ac:dyDescent="0.15">
      <c r="C24" s="189" t="s">
        <v>14</v>
      </c>
      <c r="D24" s="38" t="s">
        <v>37</v>
      </c>
      <c r="E24" s="45"/>
      <c r="F24" s="48" t="s">
        <v>16</v>
      </c>
      <c r="G24" s="111"/>
      <c r="H24" s="61" t="s">
        <v>17</v>
      </c>
      <c r="I24" s="47"/>
      <c r="J24" s="62" t="s">
        <v>18</v>
      </c>
      <c r="K24" s="47"/>
      <c r="L24" s="61" t="s">
        <v>17</v>
      </c>
      <c r="M24" s="48"/>
      <c r="N24" s="46"/>
      <c r="O24" s="61" t="s">
        <v>17</v>
      </c>
      <c r="P24" s="48"/>
      <c r="Q24" s="46"/>
      <c r="R24" s="63" t="s">
        <v>17</v>
      </c>
      <c r="S24" s="48"/>
      <c r="T24" s="8"/>
      <c r="U24" s="61" t="s">
        <v>17</v>
      </c>
      <c r="V24" s="48"/>
      <c r="W24" s="169"/>
      <c r="X24" s="176"/>
      <c r="Y24" s="177">
        <f t="shared" ref="Y24:Y30" si="2">AC24-AA24</f>
        <v>0</v>
      </c>
      <c r="Z24" s="178"/>
      <c r="AA24" s="172"/>
      <c r="AB24" s="171"/>
      <c r="AC24" s="173">
        <f t="shared" ref="AC24:AC30" si="3">AJ24-AG24</f>
        <v>0</v>
      </c>
      <c r="AD24" s="174"/>
      <c r="AE24" s="174"/>
      <c r="AF24" s="175"/>
      <c r="AG24" s="169"/>
      <c r="AH24" s="171"/>
      <c r="AI24" s="170"/>
      <c r="AJ24" s="169"/>
      <c r="AK24" s="170"/>
    </row>
    <row r="25" spans="3:37" s="19" customFormat="1" ht="20.25" customHeight="1" x14ac:dyDescent="0.15">
      <c r="C25" s="190"/>
      <c r="D25" s="38" t="s">
        <v>38</v>
      </c>
      <c r="E25" s="45"/>
      <c r="F25" s="47" t="s">
        <v>19</v>
      </c>
      <c r="G25" s="111"/>
      <c r="H25" s="61" t="s">
        <v>17</v>
      </c>
      <c r="I25" s="47"/>
      <c r="J25" s="62" t="s">
        <v>18</v>
      </c>
      <c r="K25" s="47"/>
      <c r="L25" s="61" t="s">
        <v>17</v>
      </c>
      <c r="M25" s="48"/>
      <c r="N25" s="46"/>
      <c r="O25" s="61" t="s">
        <v>17</v>
      </c>
      <c r="P25" s="48"/>
      <c r="Q25" s="46"/>
      <c r="R25" s="61" t="s">
        <v>17</v>
      </c>
      <c r="S25" s="48"/>
      <c r="T25" s="8"/>
      <c r="U25" s="61" t="s">
        <v>17</v>
      </c>
      <c r="V25" s="48"/>
      <c r="W25" s="169"/>
      <c r="X25" s="176"/>
      <c r="Y25" s="177">
        <f t="shared" si="2"/>
        <v>0</v>
      </c>
      <c r="Z25" s="178"/>
      <c r="AA25" s="172"/>
      <c r="AB25" s="171"/>
      <c r="AC25" s="173">
        <f t="shared" si="3"/>
        <v>0</v>
      </c>
      <c r="AD25" s="174"/>
      <c r="AE25" s="174"/>
      <c r="AF25" s="175"/>
      <c r="AG25" s="169"/>
      <c r="AH25" s="171"/>
      <c r="AI25" s="170"/>
      <c r="AJ25" s="169"/>
      <c r="AK25" s="170"/>
    </row>
    <row r="26" spans="3:37" s="19" customFormat="1" ht="20.25" customHeight="1" x14ac:dyDescent="0.15">
      <c r="C26" s="190"/>
      <c r="D26" s="38" t="s">
        <v>39</v>
      </c>
      <c r="E26" s="45"/>
      <c r="F26" s="47" t="s">
        <v>19</v>
      </c>
      <c r="G26" s="111"/>
      <c r="H26" s="61" t="s">
        <v>40</v>
      </c>
      <c r="I26" s="47"/>
      <c r="J26" s="62" t="s">
        <v>41</v>
      </c>
      <c r="K26" s="47"/>
      <c r="L26" s="61" t="s">
        <v>42</v>
      </c>
      <c r="M26" s="48"/>
      <c r="N26" s="46"/>
      <c r="O26" s="61" t="s">
        <v>43</v>
      </c>
      <c r="P26" s="48"/>
      <c r="Q26" s="46"/>
      <c r="R26" s="61" t="s">
        <v>42</v>
      </c>
      <c r="S26" s="48"/>
      <c r="T26" s="8"/>
      <c r="U26" s="61" t="s">
        <v>42</v>
      </c>
      <c r="V26" s="48"/>
      <c r="W26" s="169"/>
      <c r="X26" s="176"/>
      <c r="Y26" s="177">
        <f t="shared" si="2"/>
        <v>0</v>
      </c>
      <c r="Z26" s="178"/>
      <c r="AA26" s="172"/>
      <c r="AB26" s="171"/>
      <c r="AC26" s="173">
        <f t="shared" si="3"/>
        <v>0</v>
      </c>
      <c r="AD26" s="174"/>
      <c r="AE26" s="174"/>
      <c r="AF26" s="175"/>
      <c r="AG26" s="169"/>
      <c r="AH26" s="171"/>
      <c r="AI26" s="170"/>
      <c r="AJ26" s="169"/>
      <c r="AK26" s="170"/>
    </row>
    <row r="27" spans="3:37" s="19" customFormat="1" ht="20.25" customHeight="1" x14ac:dyDescent="0.15">
      <c r="C27" s="190"/>
      <c r="D27" s="38" t="s">
        <v>44</v>
      </c>
      <c r="E27" s="45"/>
      <c r="F27" s="47" t="s">
        <v>19</v>
      </c>
      <c r="G27" s="111"/>
      <c r="H27" s="61" t="s">
        <v>45</v>
      </c>
      <c r="I27" s="47"/>
      <c r="J27" s="62" t="s">
        <v>46</v>
      </c>
      <c r="K27" s="47"/>
      <c r="L27" s="61" t="s">
        <v>40</v>
      </c>
      <c r="M27" s="48"/>
      <c r="N27" s="46"/>
      <c r="O27" s="61" t="s">
        <v>40</v>
      </c>
      <c r="P27" s="48"/>
      <c r="Q27" s="46"/>
      <c r="R27" s="61" t="s">
        <v>43</v>
      </c>
      <c r="S27" s="48"/>
      <c r="T27" s="8"/>
      <c r="U27" s="61" t="s">
        <v>42</v>
      </c>
      <c r="V27" s="48"/>
      <c r="W27" s="169"/>
      <c r="X27" s="176"/>
      <c r="Y27" s="177">
        <f t="shared" si="2"/>
        <v>0</v>
      </c>
      <c r="Z27" s="178"/>
      <c r="AA27" s="172"/>
      <c r="AB27" s="171"/>
      <c r="AC27" s="173">
        <f t="shared" si="3"/>
        <v>0</v>
      </c>
      <c r="AD27" s="174"/>
      <c r="AE27" s="174"/>
      <c r="AF27" s="175"/>
      <c r="AG27" s="169"/>
      <c r="AH27" s="171"/>
      <c r="AI27" s="170"/>
      <c r="AJ27" s="169"/>
      <c r="AK27" s="170"/>
    </row>
    <row r="28" spans="3:37" s="19" customFormat="1" ht="20.25" customHeight="1" x14ac:dyDescent="0.15">
      <c r="C28" s="190"/>
      <c r="D28" s="38" t="s">
        <v>47</v>
      </c>
      <c r="E28" s="45"/>
      <c r="F28" s="47" t="s">
        <v>19</v>
      </c>
      <c r="G28" s="111"/>
      <c r="H28" s="61" t="s">
        <v>42</v>
      </c>
      <c r="I28" s="47"/>
      <c r="J28" s="62" t="s">
        <v>48</v>
      </c>
      <c r="K28" s="47"/>
      <c r="L28" s="61" t="s">
        <v>49</v>
      </c>
      <c r="M28" s="48"/>
      <c r="N28" s="46"/>
      <c r="O28" s="61" t="s">
        <v>49</v>
      </c>
      <c r="P28" s="48"/>
      <c r="Q28" s="46"/>
      <c r="R28" s="61" t="s">
        <v>49</v>
      </c>
      <c r="S28" s="48"/>
      <c r="T28" s="8"/>
      <c r="U28" s="61" t="s">
        <v>49</v>
      </c>
      <c r="V28" s="48"/>
      <c r="W28" s="169"/>
      <c r="X28" s="176"/>
      <c r="Y28" s="177">
        <f t="shared" si="2"/>
        <v>0</v>
      </c>
      <c r="Z28" s="178"/>
      <c r="AA28" s="172"/>
      <c r="AB28" s="170"/>
      <c r="AC28" s="173">
        <f t="shared" si="3"/>
        <v>0</v>
      </c>
      <c r="AD28" s="174"/>
      <c r="AE28" s="174"/>
      <c r="AF28" s="175"/>
      <c r="AG28" s="169"/>
      <c r="AH28" s="171"/>
      <c r="AI28" s="170"/>
      <c r="AJ28" s="169"/>
      <c r="AK28" s="170"/>
    </row>
    <row r="29" spans="3:37" s="19" customFormat="1" ht="20.25" customHeight="1" x14ac:dyDescent="0.15">
      <c r="C29" s="190"/>
      <c r="D29" s="38" t="s">
        <v>50</v>
      </c>
      <c r="E29" s="45"/>
      <c r="F29" s="47" t="s">
        <v>19</v>
      </c>
      <c r="G29" s="111"/>
      <c r="H29" s="61" t="s">
        <v>49</v>
      </c>
      <c r="I29" s="47"/>
      <c r="J29" s="62" t="s">
        <v>41</v>
      </c>
      <c r="K29" s="47"/>
      <c r="L29" s="61" t="s">
        <v>49</v>
      </c>
      <c r="M29" s="48"/>
      <c r="N29" s="46"/>
      <c r="O29" s="61" t="s">
        <v>49</v>
      </c>
      <c r="P29" s="48"/>
      <c r="Q29" s="46"/>
      <c r="R29" s="61" t="s">
        <v>49</v>
      </c>
      <c r="S29" s="48"/>
      <c r="T29" s="8"/>
      <c r="U29" s="61" t="s">
        <v>49</v>
      </c>
      <c r="V29" s="48"/>
      <c r="W29" s="169"/>
      <c r="X29" s="176"/>
      <c r="Y29" s="177">
        <f t="shared" si="2"/>
        <v>0</v>
      </c>
      <c r="Z29" s="178"/>
      <c r="AA29" s="172"/>
      <c r="AB29" s="170"/>
      <c r="AC29" s="173">
        <f t="shared" si="3"/>
        <v>0</v>
      </c>
      <c r="AD29" s="174"/>
      <c r="AE29" s="174"/>
      <c r="AF29" s="175"/>
      <c r="AG29" s="169"/>
      <c r="AH29" s="171"/>
      <c r="AI29" s="170"/>
      <c r="AJ29" s="169"/>
      <c r="AK29" s="170"/>
    </row>
    <row r="30" spans="3:37" s="19" customFormat="1" ht="20.25" customHeight="1" thickBot="1" x14ac:dyDescent="0.2">
      <c r="C30" s="191"/>
      <c r="D30" s="38" t="s">
        <v>51</v>
      </c>
      <c r="E30" s="45"/>
      <c r="F30" s="47" t="s">
        <v>19</v>
      </c>
      <c r="G30" s="111"/>
      <c r="H30" s="61" t="s">
        <v>49</v>
      </c>
      <c r="I30" s="47"/>
      <c r="J30" s="62" t="s">
        <v>41</v>
      </c>
      <c r="K30" s="47"/>
      <c r="L30" s="61" t="s">
        <v>49</v>
      </c>
      <c r="M30" s="48"/>
      <c r="N30" s="46"/>
      <c r="O30" s="61" t="s">
        <v>49</v>
      </c>
      <c r="P30" s="48"/>
      <c r="Q30" s="46"/>
      <c r="R30" s="61" t="s">
        <v>49</v>
      </c>
      <c r="S30" s="48"/>
      <c r="T30" s="8"/>
      <c r="U30" s="61" t="s">
        <v>49</v>
      </c>
      <c r="V30" s="48"/>
      <c r="W30" s="181"/>
      <c r="X30" s="182"/>
      <c r="Y30" s="177">
        <f t="shared" si="2"/>
        <v>0</v>
      </c>
      <c r="Z30" s="178"/>
      <c r="AA30" s="186"/>
      <c r="AB30" s="185"/>
      <c r="AC30" s="173">
        <f t="shared" si="3"/>
        <v>0</v>
      </c>
      <c r="AD30" s="174"/>
      <c r="AE30" s="174"/>
      <c r="AF30" s="175"/>
      <c r="AG30" s="183"/>
      <c r="AH30" s="184"/>
      <c r="AI30" s="185"/>
      <c r="AJ30" s="183"/>
      <c r="AK30" s="185"/>
    </row>
    <row r="31" spans="3:37" s="19" customFormat="1" ht="20.25" customHeight="1" thickBot="1" x14ac:dyDescent="0.2">
      <c r="C31" s="154" t="s">
        <v>20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43"/>
      <c r="V31" s="43"/>
      <c r="W31" s="188" t="str">
        <f>IF((SUM(W24:X30)=0),"0",SUM(W24:X30))</f>
        <v>0</v>
      </c>
      <c r="X31" s="188">
        <f>SUM(X24:X30)</f>
        <v>0</v>
      </c>
      <c r="Y31" s="179" t="str">
        <f>IF((SUM(Y24:Z30)=0),"0",SUM(Y24:Z30))</f>
        <v>0</v>
      </c>
      <c r="Z31" s="180"/>
      <c r="AA31" s="179" t="str">
        <f>IF((SUM(AA24:AB30)=0),"0",SUM(AA24:AB30))</f>
        <v>0</v>
      </c>
      <c r="AB31" s="187"/>
      <c r="AC31" s="179" t="str">
        <f>IF((SUM(AC24:AF30)=0),"0",SUM(AC24:AF30))</f>
        <v>0</v>
      </c>
      <c r="AD31" s="187"/>
      <c r="AE31" s="187"/>
      <c r="AF31" s="180"/>
      <c r="AG31" s="179" t="str">
        <f>IF((SUM(AG24:AI30)=0),"0",SUM(AG24:AI30))</f>
        <v>0</v>
      </c>
      <c r="AH31" s="187"/>
      <c r="AI31" s="180"/>
      <c r="AJ31" s="179" t="str">
        <f>IF((SUM(AJ24:AJ30)=0),"0",SUM(AJ24:AJ30))</f>
        <v>0</v>
      </c>
      <c r="AK31" s="180"/>
    </row>
    <row r="32" spans="3:37" ht="19.5" customHeight="1" x14ac:dyDescent="0.15"/>
    <row r="33" spans="3:37" ht="26.25" customHeight="1" thickBot="1" x14ac:dyDescent="0.2">
      <c r="C33" s="127" t="s">
        <v>126</v>
      </c>
      <c r="D33" s="127"/>
      <c r="E33" s="125" t="s">
        <v>119</v>
      </c>
      <c r="F33" s="126"/>
      <c r="G33" s="259"/>
      <c r="H33" s="260"/>
      <c r="I33" s="260"/>
      <c r="J33" s="260"/>
      <c r="K33" s="260"/>
      <c r="L33" s="260"/>
      <c r="M33" s="260"/>
      <c r="N33" s="260"/>
      <c r="O33" s="260"/>
      <c r="P33" s="260"/>
      <c r="Q33" s="261"/>
      <c r="Z33" s="27"/>
      <c r="AA33" s="27"/>
    </row>
    <row r="34" spans="3:37" s="28" customFormat="1" ht="21.75" customHeight="1" x14ac:dyDescent="0.15">
      <c r="D34" s="29"/>
      <c r="E34" s="131" t="s">
        <v>3</v>
      </c>
      <c r="F34" s="147"/>
      <c r="G34" s="131" t="s">
        <v>4</v>
      </c>
      <c r="H34" s="146"/>
      <c r="I34" s="146"/>
      <c r="J34" s="146"/>
      <c r="K34" s="146"/>
      <c r="L34" s="146"/>
      <c r="M34" s="147"/>
      <c r="N34" s="156" t="s">
        <v>5</v>
      </c>
      <c r="O34" s="157"/>
      <c r="P34" s="158"/>
      <c r="Q34" s="131" t="s">
        <v>112</v>
      </c>
      <c r="R34" s="146"/>
      <c r="S34" s="147"/>
      <c r="T34" s="156" t="s">
        <v>6</v>
      </c>
      <c r="U34" s="157"/>
      <c r="V34" s="158"/>
      <c r="W34" s="131" t="s">
        <v>7</v>
      </c>
      <c r="X34" s="132"/>
      <c r="Y34" s="133" t="s">
        <v>8</v>
      </c>
      <c r="Z34" s="134"/>
      <c r="AA34" s="135" t="s">
        <v>9</v>
      </c>
      <c r="AB34" s="222"/>
      <c r="AC34" s="131" t="s">
        <v>10</v>
      </c>
      <c r="AD34" s="146"/>
      <c r="AE34" s="146"/>
      <c r="AF34" s="147"/>
      <c r="AG34" s="131" t="s">
        <v>11</v>
      </c>
      <c r="AH34" s="146"/>
      <c r="AI34" s="147"/>
      <c r="AJ34" s="131" t="s">
        <v>12</v>
      </c>
      <c r="AK34" s="147"/>
    </row>
    <row r="35" spans="3:37" s="24" customFormat="1" ht="37.5" customHeight="1" x14ac:dyDescent="0.15">
      <c r="C35" s="30" t="s">
        <v>52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128" t="s">
        <v>113</v>
      </c>
      <c r="O35" s="129"/>
      <c r="P35" s="130"/>
      <c r="Q35" s="151" t="s">
        <v>114</v>
      </c>
      <c r="R35" s="152"/>
      <c r="S35" s="153"/>
      <c r="T35" s="35"/>
      <c r="U35" s="36"/>
      <c r="V35" s="37"/>
      <c r="W35" s="128" t="s">
        <v>53</v>
      </c>
      <c r="X35" s="167"/>
      <c r="Y35" s="168" t="s">
        <v>13</v>
      </c>
      <c r="Z35" s="167"/>
      <c r="AA35" s="118" t="s">
        <v>111</v>
      </c>
      <c r="AB35" s="94" t="s">
        <v>67</v>
      </c>
      <c r="AC35" s="128" t="s">
        <v>13</v>
      </c>
      <c r="AD35" s="129"/>
      <c r="AE35" s="129"/>
      <c r="AF35" s="130"/>
      <c r="AG35" s="128" t="s">
        <v>13</v>
      </c>
      <c r="AH35" s="129"/>
      <c r="AI35" s="130"/>
      <c r="AJ35" s="128" t="s">
        <v>13</v>
      </c>
      <c r="AK35" s="130"/>
    </row>
    <row r="36" spans="3:37" s="19" customFormat="1" ht="20.25" customHeight="1" x14ac:dyDescent="0.15">
      <c r="C36" s="189" t="s">
        <v>14</v>
      </c>
      <c r="D36" s="38" t="s">
        <v>54</v>
      </c>
      <c r="E36" s="45"/>
      <c r="F36" s="48" t="s">
        <v>16</v>
      </c>
      <c r="G36" s="111"/>
      <c r="H36" s="61" t="s">
        <v>17</v>
      </c>
      <c r="I36" s="47"/>
      <c r="J36" s="62" t="s">
        <v>18</v>
      </c>
      <c r="K36" s="47"/>
      <c r="L36" s="61" t="s">
        <v>17</v>
      </c>
      <c r="M36" s="48"/>
      <c r="N36" s="46"/>
      <c r="O36" s="61" t="s">
        <v>17</v>
      </c>
      <c r="P36" s="48"/>
      <c r="Q36" s="46"/>
      <c r="R36" s="63" t="s">
        <v>17</v>
      </c>
      <c r="S36" s="48"/>
      <c r="T36" s="8"/>
      <c r="U36" s="61" t="s">
        <v>17</v>
      </c>
      <c r="V36" s="48"/>
      <c r="W36" s="169"/>
      <c r="X36" s="176"/>
      <c r="Y36" s="177">
        <f t="shared" ref="Y36:Y42" si="4">AC36-AA36</f>
        <v>0</v>
      </c>
      <c r="Z36" s="178"/>
      <c r="AA36" s="172"/>
      <c r="AB36" s="171"/>
      <c r="AC36" s="173">
        <f t="shared" ref="AC36:AC42" si="5">AJ36-AG36</f>
        <v>0</v>
      </c>
      <c r="AD36" s="174"/>
      <c r="AE36" s="174"/>
      <c r="AF36" s="175"/>
      <c r="AG36" s="169"/>
      <c r="AH36" s="171"/>
      <c r="AI36" s="170"/>
      <c r="AJ36" s="169"/>
      <c r="AK36" s="170"/>
    </row>
    <row r="37" spans="3:37" s="19" customFormat="1" ht="20.25" customHeight="1" x14ac:dyDescent="0.15">
      <c r="C37" s="190"/>
      <c r="D37" s="38" t="s">
        <v>55</v>
      </c>
      <c r="E37" s="45"/>
      <c r="F37" s="47" t="s">
        <v>19</v>
      </c>
      <c r="G37" s="111"/>
      <c r="H37" s="61" t="s">
        <v>17</v>
      </c>
      <c r="I37" s="47"/>
      <c r="J37" s="62" t="s">
        <v>18</v>
      </c>
      <c r="K37" s="47"/>
      <c r="L37" s="61" t="s">
        <v>17</v>
      </c>
      <c r="M37" s="48"/>
      <c r="N37" s="46"/>
      <c r="O37" s="61" t="s">
        <v>17</v>
      </c>
      <c r="P37" s="48"/>
      <c r="Q37" s="46"/>
      <c r="R37" s="61" t="s">
        <v>17</v>
      </c>
      <c r="S37" s="48"/>
      <c r="T37" s="8"/>
      <c r="U37" s="61" t="s">
        <v>17</v>
      </c>
      <c r="V37" s="48"/>
      <c r="W37" s="169"/>
      <c r="X37" s="176"/>
      <c r="Y37" s="177">
        <f t="shared" si="4"/>
        <v>0</v>
      </c>
      <c r="Z37" s="178"/>
      <c r="AA37" s="172"/>
      <c r="AB37" s="171"/>
      <c r="AC37" s="173">
        <f t="shared" si="5"/>
        <v>0</v>
      </c>
      <c r="AD37" s="174"/>
      <c r="AE37" s="174"/>
      <c r="AF37" s="175"/>
      <c r="AG37" s="169"/>
      <c r="AH37" s="171"/>
      <c r="AI37" s="170"/>
      <c r="AJ37" s="169"/>
      <c r="AK37" s="170"/>
    </row>
    <row r="38" spans="3:37" s="19" customFormat="1" ht="20.25" customHeight="1" x14ac:dyDescent="0.15">
      <c r="C38" s="190"/>
      <c r="D38" s="38" t="s">
        <v>56</v>
      </c>
      <c r="E38" s="45"/>
      <c r="F38" s="47" t="s">
        <v>19</v>
      </c>
      <c r="G38" s="111"/>
      <c r="H38" s="61" t="s">
        <v>29</v>
      </c>
      <c r="I38" s="47"/>
      <c r="J38" s="62" t="s">
        <v>30</v>
      </c>
      <c r="K38" s="47"/>
      <c r="L38" s="61" t="s">
        <v>29</v>
      </c>
      <c r="M38" s="48"/>
      <c r="N38" s="46"/>
      <c r="O38" s="61" t="s">
        <v>29</v>
      </c>
      <c r="P38" s="48"/>
      <c r="Q38" s="46"/>
      <c r="R38" s="61" t="s">
        <v>29</v>
      </c>
      <c r="S38" s="48"/>
      <c r="T38" s="8"/>
      <c r="U38" s="61" t="s">
        <v>29</v>
      </c>
      <c r="V38" s="48"/>
      <c r="W38" s="169"/>
      <c r="X38" s="176"/>
      <c r="Y38" s="177">
        <f t="shared" si="4"/>
        <v>0</v>
      </c>
      <c r="Z38" s="178"/>
      <c r="AA38" s="172"/>
      <c r="AB38" s="171"/>
      <c r="AC38" s="173">
        <f t="shared" si="5"/>
        <v>0</v>
      </c>
      <c r="AD38" s="174"/>
      <c r="AE38" s="174"/>
      <c r="AF38" s="175"/>
      <c r="AG38" s="169"/>
      <c r="AH38" s="171"/>
      <c r="AI38" s="170"/>
      <c r="AJ38" s="169"/>
      <c r="AK38" s="170"/>
    </row>
    <row r="39" spans="3:37" s="19" customFormat="1" ht="20.25" customHeight="1" x14ac:dyDescent="0.15">
      <c r="C39" s="190"/>
      <c r="D39" s="38" t="s">
        <v>57</v>
      </c>
      <c r="E39" s="45"/>
      <c r="F39" s="47" t="s">
        <v>19</v>
      </c>
      <c r="G39" s="111"/>
      <c r="H39" s="61" t="s">
        <v>29</v>
      </c>
      <c r="I39" s="47"/>
      <c r="J39" s="62" t="s">
        <v>30</v>
      </c>
      <c r="K39" s="47"/>
      <c r="L39" s="61" t="s">
        <v>29</v>
      </c>
      <c r="M39" s="48"/>
      <c r="N39" s="46"/>
      <c r="O39" s="61" t="s">
        <v>29</v>
      </c>
      <c r="P39" s="48"/>
      <c r="Q39" s="46"/>
      <c r="R39" s="61" t="s">
        <v>29</v>
      </c>
      <c r="S39" s="48"/>
      <c r="T39" s="8"/>
      <c r="U39" s="61" t="s">
        <v>29</v>
      </c>
      <c r="V39" s="48"/>
      <c r="W39" s="169"/>
      <c r="X39" s="176"/>
      <c r="Y39" s="177">
        <f t="shared" si="4"/>
        <v>0</v>
      </c>
      <c r="Z39" s="178"/>
      <c r="AA39" s="172"/>
      <c r="AB39" s="171"/>
      <c r="AC39" s="173">
        <f t="shared" si="5"/>
        <v>0</v>
      </c>
      <c r="AD39" s="174"/>
      <c r="AE39" s="174"/>
      <c r="AF39" s="175"/>
      <c r="AG39" s="169"/>
      <c r="AH39" s="171"/>
      <c r="AI39" s="170"/>
      <c r="AJ39" s="169"/>
      <c r="AK39" s="170"/>
    </row>
    <row r="40" spans="3:37" s="19" customFormat="1" ht="20.25" customHeight="1" x14ac:dyDescent="0.15">
      <c r="C40" s="190"/>
      <c r="D40" s="38" t="s">
        <v>58</v>
      </c>
      <c r="E40" s="45"/>
      <c r="F40" s="47" t="s">
        <v>19</v>
      </c>
      <c r="G40" s="111"/>
      <c r="H40" s="61" t="s">
        <v>29</v>
      </c>
      <c r="I40" s="47"/>
      <c r="J40" s="62" t="s">
        <v>30</v>
      </c>
      <c r="K40" s="47"/>
      <c r="L40" s="61" t="s">
        <v>29</v>
      </c>
      <c r="M40" s="48"/>
      <c r="N40" s="46"/>
      <c r="O40" s="61" t="s">
        <v>29</v>
      </c>
      <c r="P40" s="48"/>
      <c r="Q40" s="46"/>
      <c r="R40" s="61" t="s">
        <v>29</v>
      </c>
      <c r="S40" s="48"/>
      <c r="T40" s="8"/>
      <c r="U40" s="61" t="s">
        <v>29</v>
      </c>
      <c r="V40" s="48"/>
      <c r="W40" s="169"/>
      <c r="X40" s="176"/>
      <c r="Y40" s="177">
        <f t="shared" si="4"/>
        <v>0</v>
      </c>
      <c r="Z40" s="178"/>
      <c r="AA40" s="172"/>
      <c r="AB40" s="170"/>
      <c r="AC40" s="173">
        <f t="shared" si="5"/>
        <v>0</v>
      </c>
      <c r="AD40" s="174"/>
      <c r="AE40" s="174"/>
      <c r="AF40" s="175"/>
      <c r="AG40" s="169"/>
      <c r="AH40" s="171"/>
      <c r="AI40" s="170"/>
      <c r="AJ40" s="169"/>
      <c r="AK40" s="170"/>
    </row>
    <row r="41" spans="3:37" s="19" customFormat="1" ht="20.25" customHeight="1" x14ac:dyDescent="0.15">
      <c r="C41" s="190"/>
      <c r="D41" s="38" t="s">
        <v>50</v>
      </c>
      <c r="E41" s="45"/>
      <c r="F41" s="47" t="s">
        <v>19</v>
      </c>
      <c r="G41" s="111"/>
      <c r="H41" s="61" t="s">
        <v>29</v>
      </c>
      <c r="I41" s="47"/>
      <c r="J41" s="62" t="s">
        <v>30</v>
      </c>
      <c r="K41" s="47"/>
      <c r="L41" s="61" t="s">
        <v>29</v>
      </c>
      <c r="M41" s="48"/>
      <c r="N41" s="46"/>
      <c r="O41" s="61" t="s">
        <v>29</v>
      </c>
      <c r="P41" s="48"/>
      <c r="Q41" s="46"/>
      <c r="R41" s="61" t="s">
        <v>29</v>
      </c>
      <c r="S41" s="48"/>
      <c r="T41" s="8"/>
      <c r="U41" s="61" t="s">
        <v>29</v>
      </c>
      <c r="V41" s="48"/>
      <c r="W41" s="169"/>
      <c r="X41" s="176"/>
      <c r="Y41" s="177">
        <f t="shared" si="4"/>
        <v>0</v>
      </c>
      <c r="Z41" s="178"/>
      <c r="AA41" s="172"/>
      <c r="AB41" s="170"/>
      <c r="AC41" s="173">
        <f t="shared" si="5"/>
        <v>0</v>
      </c>
      <c r="AD41" s="174"/>
      <c r="AE41" s="174"/>
      <c r="AF41" s="175"/>
      <c r="AG41" s="169"/>
      <c r="AH41" s="171"/>
      <c r="AI41" s="170"/>
      <c r="AJ41" s="169"/>
      <c r="AK41" s="170"/>
    </row>
    <row r="42" spans="3:37" s="19" customFormat="1" ht="20.25" customHeight="1" thickBot="1" x14ac:dyDescent="0.2">
      <c r="C42" s="191"/>
      <c r="D42" s="38" t="s">
        <v>51</v>
      </c>
      <c r="E42" s="45"/>
      <c r="F42" s="47" t="s">
        <v>19</v>
      </c>
      <c r="G42" s="111"/>
      <c r="H42" s="61" t="s">
        <v>29</v>
      </c>
      <c r="I42" s="47"/>
      <c r="J42" s="62" t="s">
        <v>30</v>
      </c>
      <c r="K42" s="47"/>
      <c r="L42" s="61" t="s">
        <v>29</v>
      </c>
      <c r="M42" s="48"/>
      <c r="N42" s="46"/>
      <c r="O42" s="61" t="s">
        <v>29</v>
      </c>
      <c r="P42" s="48"/>
      <c r="Q42" s="46"/>
      <c r="R42" s="61" t="s">
        <v>29</v>
      </c>
      <c r="S42" s="48"/>
      <c r="T42" s="8"/>
      <c r="U42" s="61" t="s">
        <v>29</v>
      </c>
      <c r="V42" s="48"/>
      <c r="W42" s="181"/>
      <c r="X42" s="182"/>
      <c r="Y42" s="177">
        <f t="shared" si="4"/>
        <v>0</v>
      </c>
      <c r="Z42" s="178"/>
      <c r="AA42" s="186"/>
      <c r="AB42" s="185"/>
      <c r="AC42" s="173">
        <f t="shared" si="5"/>
        <v>0</v>
      </c>
      <c r="AD42" s="174"/>
      <c r="AE42" s="174"/>
      <c r="AF42" s="175"/>
      <c r="AG42" s="183"/>
      <c r="AH42" s="184"/>
      <c r="AI42" s="185"/>
      <c r="AJ42" s="183"/>
      <c r="AK42" s="185"/>
    </row>
    <row r="43" spans="3:37" s="19" customFormat="1" ht="20.25" customHeight="1" thickBot="1" x14ac:dyDescent="0.2">
      <c r="C43" s="154" t="s">
        <v>20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43"/>
      <c r="V43" s="43"/>
      <c r="W43" s="188" t="str">
        <f>IF((SUM(W36:X42)=0),"0",SUM(W36:X42))</f>
        <v>0</v>
      </c>
      <c r="X43" s="188">
        <f>SUM(X36:X42)</f>
        <v>0</v>
      </c>
      <c r="Y43" s="179" t="str">
        <f>IF((SUM(Y36:Z42)=0),"0",SUM(Y36:Z42))</f>
        <v>0</v>
      </c>
      <c r="Z43" s="180"/>
      <c r="AA43" s="179" t="str">
        <f>IF((SUM(AA36:AB42)=0),"0",SUM(AA36:AB42))</f>
        <v>0</v>
      </c>
      <c r="AB43" s="187"/>
      <c r="AC43" s="179" t="str">
        <f>IF((SUM(AC36:AF42)=0),"0",SUM(AC36:AF42))</f>
        <v>0</v>
      </c>
      <c r="AD43" s="187"/>
      <c r="AE43" s="187"/>
      <c r="AF43" s="180"/>
      <c r="AG43" s="179" t="str">
        <f>IF((SUM(AG36:AI42)=0),"0",SUM(AG36:AI42))</f>
        <v>0</v>
      </c>
      <c r="AH43" s="187"/>
      <c r="AI43" s="180"/>
      <c r="AJ43" s="179" t="str">
        <f>IF((SUM(AJ36:AJ42)=0),"0",SUM(AJ36:AJ42))</f>
        <v>0</v>
      </c>
      <c r="AK43" s="180"/>
    </row>
    <row r="44" spans="3:37" ht="20.25" customHeight="1" x14ac:dyDescent="0.15"/>
    <row r="45" spans="3:37" ht="20.25" customHeight="1" x14ac:dyDescent="0.15"/>
    <row r="46" spans="3:37" s="17" customFormat="1" ht="24.75" customHeight="1" thickBot="1" x14ac:dyDescent="0.2">
      <c r="C46" s="127" t="s">
        <v>127</v>
      </c>
      <c r="D46" s="127"/>
      <c r="E46" s="125" t="s">
        <v>119</v>
      </c>
      <c r="F46" s="126"/>
      <c r="G46" s="259"/>
      <c r="H46" s="260"/>
      <c r="I46" s="260"/>
      <c r="J46" s="260"/>
      <c r="K46" s="260"/>
      <c r="L46" s="260"/>
      <c r="M46" s="260"/>
      <c r="N46" s="260"/>
      <c r="O46" s="260"/>
      <c r="P46" s="260"/>
      <c r="Q46" s="261"/>
      <c r="Z46" s="27"/>
      <c r="AA46" s="27"/>
    </row>
    <row r="47" spans="3:37" s="28" customFormat="1" ht="21.75" customHeight="1" x14ac:dyDescent="0.15">
      <c r="D47" s="29"/>
      <c r="E47" s="131" t="s">
        <v>3</v>
      </c>
      <c r="F47" s="147"/>
      <c r="G47" s="131" t="s">
        <v>4</v>
      </c>
      <c r="H47" s="146"/>
      <c r="I47" s="146"/>
      <c r="J47" s="146"/>
      <c r="K47" s="146"/>
      <c r="L47" s="146"/>
      <c r="M47" s="147"/>
      <c r="N47" s="156" t="s">
        <v>5</v>
      </c>
      <c r="O47" s="157"/>
      <c r="P47" s="158"/>
      <c r="Q47" s="131" t="s">
        <v>112</v>
      </c>
      <c r="R47" s="146"/>
      <c r="S47" s="147"/>
      <c r="T47" s="156" t="s">
        <v>6</v>
      </c>
      <c r="U47" s="157"/>
      <c r="V47" s="158"/>
      <c r="W47" s="131" t="s">
        <v>7</v>
      </c>
      <c r="X47" s="132"/>
      <c r="Y47" s="133" t="s">
        <v>8</v>
      </c>
      <c r="Z47" s="134"/>
      <c r="AA47" s="135" t="s">
        <v>9</v>
      </c>
      <c r="AB47" s="222"/>
      <c r="AC47" s="131" t="s">
        <v>10</v>
      </c>
      <c r="AD47" s="146"/>
      <c r="AE47" s="146"/>
      <c r="AF47" s="147"/>
      <c r="AG47" s="131" t="s">
        <v>11</v>
      </c>
      <c r="AH47" s="146"/>
      <c r="AI47" s="147"/>
      <c r="AJ47" s="131" t="s">
        <v>12</v>
      </c>
      <c r="AK47" s="147"/>
    </row>
    <row r="48" spans="3:37" s="24" customFormat="1" ht="37.5" customHeight="1" x14ac:dyDescent="0.15">
      <c r="C48" s="30" t="s">
        <v>52</v>
      </c>
      <c r="D48" s="31"/>
      <c r="E48" s="32"/>
      <c r="F48" s="33"/>
      <c r="G48" s="32"/>
      <c r="H48" s="33"/>
      <c r="I48" s="33"/>
      <c r="J48" s="33"/>
      <c r="K48" s="33"/>
      <c r="L48" s="33"/>
      <c r="M48" s="34"/>
      <c r="N48" s="128" t="s">
        <v>113</v>
      </c>
      <c r="O48" s="129"/>
      <c r="P48" s="130"/>
      <c r="Q48" s="151" t="s">
        <v>114</v>
      </c>
      <c r="R48" s="152"/>
      <c r="S48" s="153"/>
      <c r="T48" s="35"/>
      <c r="U48" s="36"/>
      <c r="V48" s="37"/>
      <c r="W48" s="128" t="s">
        <v>53</v>
      </c>
      <c r="X48" s="167"/>
      <c r="Y48" s="168" t="s">
        <v>13</v>
      </c>
      <c r="Z48" s="167"/>
      <c r="AA48" s="118" t="s">
        <v>111</v>
      </c>
      <c r="AB48" s="94" t="s">
        <v>67</v>
      </c>
      <c r="AC48" s="128" t="s">
        <v>13</v>
      </c>
      <c r="AD48" s="129"/>
      <c r="AE48" s="129"/>
      <c r="AF48" s="130"/>
      <c r="AG48" s="128" t="s">
        <v>13</v>
      </c>
      <c r="AH48" s="129"/>
      <c r="AI48" s="130"/>
      <c r="AJ48" s="128" t="s">
        <v>13</v>
      </c>
      <c r="AK48" s="130"/>
    </row>
    <row r="49" spans="3:37" s="19" customFormat="1" ht="20.25" customHeight="1" x14ac:dyDescent="0.15">
      <c r="C49" s="189" t="s">
        <v>14</v>
      </c>
      <c r="D49" s="38" t="s">
        <v>54</v>
      </c>
      <c r="E49" s="45"/>
      <c r="F49" s="48" t="s">
        <v>16</v>
      </c>
      <c r="G49" s="111"/>
      <c r="H49" s="61" t="s">
        <v>17</v>
      </c>
      <c r="I49" s="47"/>
      <c r="J49" s="62" t="s">
        <v>18</v>
      </c>
      <c r="K49" s="47"/>
      <c r="L49" s="61" t="s">
        <v>17</v>
      </c>
      <c r="M49" s="48"/>
      <c r="N49" s="46"/>
      <c r="O49" s="61" t="s">
        <v>17</v>
      </c>
      <c r="P49" s="48"/>
      <c r="Q49" s="46"/>
      <c r="R49" s="63" t="s">
        <v>17</v>
      </c>
      <c r="S49" s="48"/>
      <c r="T49" s="8"/>
      <c r="U49" s="61" t="s">
        <v>17</v>
      </c>
      <c r="V49" s="48"/>
      <c r="W49" s="169"/>
      <c r="X49" s="176"/>
      <c r="Y49" s="177">
        <f t="shared" ref="Y49:Y55" si="6">AC49-AA49</f>
        <v>0</v>
      </c>
      <c r="Z49" s="178"/>
      <c r="AA49" s="172"/>
      <c r="AB49" s="171"/>
      <c r="AC49" s="173">
        <f t="shared" ref="AC49:AC55" si="7">AJ49-AG49</f>
        <v>0</v>
      </c>
      <c r="AD49" s="174"/>
      <c r="AE49" s="174"/>
      <c r="AF49" s="175"/>
      <c r="AG49" s="169"/>
      <c r="AH49" s="171"/>
      <c r="AI49" s="170"/>
      <c r="AJ49" s="169"/>
      <c r="AK49" s="170"/>
    </row>
    <row r="50" spans="3:37" s="19" customFormat="1" ht="20.25" customHeight="1" x14ac:dyDescent="0.15">
      <c r="C50" s="190"/>
      <c r="D50" s="38" t="s">
        <v>55</v>
      </c>
      <c r="E50" s="45"/>
      <c r="F50" s="47" t="s">
        <v>19</v>
      </c>
      <c r="G50" s="111"/>
      <c r="H50" s="61" t="s">
        <v>17</v>
      </c>
      <c r="I50" s="47"/>
      <c r="J50" s="62" t="s">
        <v>18</v>
      </c>
      <c r="K50" s="47"/>
      <c r="L50" s="61" t="s">
        <v>17</v>
      </c>
      <c r="M50" s="48"/>
      <c r="N50" s="46"/>
      <c r="O50" s="61" t="s">
        <v>17</v>
      </c>
      <c r="P50" s="48"/>
      <c r="Q50" s="46"/>
      <c r="R50" s="61" t="s">
        <v>17</v>
      </c>
      <c r="S50" s="48"/>
      <c r="T50" s="8"/>
      <c r="U50" s="61" t="s">
        <v>17</v>
      </c>
      <c r="V50" s="48"/>
      <c r="W50" s="169"/>
      <c r="X50" s="176"/>
      <c r="Y50" s="177">
        <f t="shared" si="6"/>
        <v>0</v>
      </c>
      <c r="Z50" s="178"/>
      <c r="AA50" s="172"/>
      <c r="AB50" s="171"/>
      <c r="AC50" s="173">
        <f t="shared" si="7"/>
        <v>0</v>
      </c>
      <c r="AD50" s="174"/>
      <c r="AE50" s="174"/>
      <c r="AF50" s="175"/>
      <c r="AG50" s="169"/>
      <c r="AH50" s="171"/>
      <c r="AI50" s="170"/>
      <c r="AJ50" s="169"/>
      <c r="AK50" s="170"/>
    </row>
    <row r="51" spans="3:37" s="19" customFormat="1" ht="20.25" customHeight="1" x14ac:dyDescent="0.15">
      <c r="C51" s="190"/>
      <c r="D51" s="38" t="s">
        <v>56</v>
      </c>
      <c r="E51" s="45"/>
      <c r="F51" s="47" t="s">
        <v>19</v>
      </c>
      <c r="G51" s="111"/>
      <c r="H51" s="61" t="s">
        <v>29</v>
      </c>
      <c r="I51" s="47"/>
      <c r="J51" s="62" t="s">
        <v>30</v>
      </c>
      <c r="K51" s="47"/>
      <c r="L51" s="61" t="s">
        <v>29</v>
      </c>
      <c r="M51" s="48"/>
      <c r="N51" s="46"/>
      <c r="O51" s="61" t="s">
        <v>29</v>
      </c>
      <c r="P51" s="48"/>
      <c r="Q51" s="46"/>
      <c r="R51" s="61" t="s">
        <v>29</v>
      </c>
      <c r="S51" s="48"/>
      <c r="T51" s="8"/>
      <c r="U51" s="61" t="s">
        <v>29</v>
      </c>
      <c r="V51" s="48"/>
      <c r="W51" s="169"/>
      <c r="X51" s="176"/>
      <c r="Y51" s="177">
        <f t="shared" si="6"/>
        <v>0</v>
      </c>
      <c r="Z51" s="178"/>
      <c r="AA51" s="172"/>
      <c r="AB51" s="171"/>
      <c r="AC51" s="173">
        <f t="shared" si="7"/>
        <v>0</v>
      </c>
      <c r="AD51" s="174"/>
      <c r="AE51" s="174"/>
      <c r="AF51" s="175"/>
      <c r="AG51" s="169"/>
      <c r="AH51" s="171"/>
      <c r="AI51" s="170"/>
      <c r="AJ51" s="169"/>
      <c r="AK51" s="170"/>
    </row>
    <row r="52" spans="3:37" s="19" customFormat="1" ht="20.25" customHeight="1" x14ac:dyDescent="0.15">
      <c r="C52" s="190"/>
      <c r="D52" s="38" t="s">
        <v>57</v>
      </c>
      <c r="E52" s="45"/>
      <c r="F52" s="47" t="s">
        <v>19</v>
      </c>
      <c r="G52" s="111"/>
      <c r="H52" s="61" t="s">
        <v>29</v>
      </c>
      <c r="I52" s="47"/>
      <c r="J52" s="62" t="s">
        <v>30</v>
      </c>
      <c r="K52" s="47"/>
      <c r="L52" s="61" t="s">
        <v>29</v>
      </c>
      <c r="M52" s="48"/>
      <c r="N52" s="46"/>
      <c r="O52" s="61" t="s">
        <v>29</v>
      </c>
      <c r="P52" s="48"/>
      <c r="Q52" s="46"/>
      <c r="R52" s="61" t="s">
        <v>29</v>
      </c>
      <c r="S52" s="48"/>
      <c r="T52" s="8"/>
      <c r="U52" s="61" t="s">
        <v>29</v>
      </c>
      <c r="V52" s="48"/>
      <c r="W52" s="169"/>
      <c r="X52" s="176"/>
      <c r="Y52" s="177">
        <f t="shared" si="6"/>
        <v>0</v>
      </c>
      <c r="Z52" s="178"/>
      <c r="AA52" s="172"/>
      <c r="AB52" s="171"/>
      <c r="AC52" s="173">
        <f t="shared" si="7"/>
        <v>0</v>
      </c>
      <c r="AD52" s="174"/>
      <c r="AE52" s="174"/>
      <c r="AF52" s="175"/>
      <c r="AG52" s="169"/>
      <c r="AH52" s="171"/>
      <c r="AI52" s="170"/>
      <c r="AJ52" s="169"/>
      <c r="AK52" s="170"/>
    </row>
    <row r="53" spans="3:37" s="19" customFormat="1" ht="20.25" customHeight="1" x14ac:dyDescent="0.15">
      <c r="C53" s="190"/>
      <c r="D53" s="38" t="s">
        <v>58</v>
      </c>
      <c r="E53" s="45"/>
      <c r="F53" s="47" t="s">
        <v>19</v>
      </c>
      <c r="G53" s="111"/>
      <c r="H53" s="61" t="s">
        <v>29</v>
      </c>
      <c r="I53" s="47"/>
      <c r="J53" s="62" t="s">
        <v>30</v>
      </c>
      <c r="K53" s="47"/>
      <c r="L53" s="61" t="s">
        <v>29</v>
      </c>
      <c r="M53" s="48"/>
      <c r="N53" s="46"/>
      <c r="O53" s="61" t="s">
        <v>29</v>
      </c>
      <c r="P53" s="48"/>
      <c r="Q53" s="46"/>
      <c r="R53" s="61" t="s">
        <v>29</v>
      </c>
      <c r="S53" s="48"/>
      <c r="T53" s="8"/>
      <c r="U53" s="61" t="s">
        <v>29</v>
      </c>
      <c r="V53" s="48"/>
      <c r="W53" s="169"/>
      <c r="X53" s="176"/>
      <c r="Y53" s="177">
        <f t="shared" si="6"/>
        <v>0</v>
      </c>
      <c r="Z53" s="178"/>
      <c r="AA53" s="172"/>
      <c r="AB53" s="170"/>
      <c r="AC53" s="173">
        <f t="shared" si="7"/>
        <v>0</v>
      </c>
      <c r="AD53" s="174"/>
      <c r="AE53" s="174"/>
      <c r="AF53" s="175"/>
      <c r="AG53" s="169"/>
      <c r="AH53" s="171"/>
      <c r="AI53" s="170"/>
      <c r="AJ53" s="169"/>
      <c r="AK53" s="170"/>
    </row>
    <row r="54" spans="3:37" s="19" customFormat="1" ht="20.25" customHeight="1" x14ac:dyDescent="0.15">
      <c r="C54" s="190"/>
      <c r="D54" s="38" t="s">
        <v>50</v>
      </c>
      <c r="E54" s="45"/>
      <c r="F54" s="47" t="s">
        <v>19</v>
      </c>
      <c r="G54" s="111"/>
      <c r="H54" s="61" t="s">
        <v>29</v>
      </c>
      <c r="I54" s="47"/>
      <c r="J54" s="62" t="s">
        <v>30</v>
      </c>
      <c r="K54" s="47"/>
      <c r="L54" s="61" t="s">
        <v>29</v>
      </c>
      <c r="M54" s="48"/>
      <c r="N54" s="46"/>
      <c r="O54" s="61" t="s">
        <v>29</v>
      </c>
      <c r="P54" s="48"/>
      <c r="Q54" s="46"/>
      <c r="R54" s="61" t="s">
        <v>29</v>
      </c>
      <c r="S54" s="48"/>
      <c r="T54" s="8"/>
      <c r="U54" s="61" t="s">
        <v>29</v>
      </c>
      <c r="V54" s="48"/>
      <c r="W54" s="169"/>
      <c r="X54" s="176"/>
      <c r="Y54" s="177">
        <f t="shared" si="6"/>
        <v>0</v>
      </c>
      <c r="Z54" s="178"/>
      <c r="AA54" s="172"/>
      <c r="AB54" s="170"/>
      <c r="AC54" s="173">
        <f t="shared" si="7"/>
        <v>0</v>
      </c>
      <c r="AD54" s="174"/>
      <c r="AE54" s="174"/>
      <c r="AF54" s="175"/>
      <c r="AG54" s="169"/>
      <c r="AH54" s="171"/>
      <c r="AI54" s="170"/>
      <c r="AJ54" s="169"/>
      <c r="AK54" s="170"/>
    </row>
    <row r="55" spans="3:37" s="19" customFormat="1" ht="20.25" customHeight="1" thickBot="1" x14ac:dyDescent="0.2">
      <c r="C55" s="191"/>
      <c r="D55" s="38" t="s">
        <v>51</v>
      </c>
      <c r="E55" s="45"/>
      <c r="F55" s="47" t="s">
        <v>19</v>
      </c>
      <c r="G55" s="111"/>
      <c r="H55" s="61" t="s">
        <v>29</v>
      </c>
      <c r="I55" s="47"/>
      <c r="J55" s="62" t="s">
        <v>30</v>
      </c>
      <c r="K55" s="47"/>
      <c r="L55" s="61" t="s">
        <v>29</v>
      </c>
      <c r="M55" s="48"/>
      <c r="N55" s="46"/>
      <c r="O55" s="61" t="s">
        <v>29</v>
      </c>
      <c r="P55" s="48"/>
      <c r="Q55" s="46"/>
      <c r="R55" s="61" t="s">
        <v>29</v>
      </c>
      <c r="S55" s="48"/>
      <c r="T55" s="8"/>
      <c r="U55" s="61" t="s">
        <v>29</v>
      </c>
      <c r="V55" s="48"/>
      <c r="W55" s="181"/>
      <c r="X55" s="182"/>
      <c r="Y55" s="177">
        <f t="shared" si="6"/>
        <v>0</v>
      </c>
      <c r="Z55" s="178"/>
      <c r="AA55" s="186"/>
      <c r="AB55" s="185"/>
      <c r="AC55" s="173">
        <f t="shared" si="7"/>
        <v>0</v>
      </c>
      <c r="AD55" s="174"/>
      <c r="AE55" s="174"/>
      <c r="AF55" s="175"/>
      <c r="AG55" s="183"/>
      <c r="AH55" s="184"/>
      <c r="AI55" s="185"/>
      <c r="AJ55" s="183"/>
      <c r="AK55" s="185"/>
    </row>
    <row r="56" spans="3:37" s="19" customFormat="1" ht="20.25" customHeight="1" thickBot="1" x14ac:dyDescent="0.2">
      <c r="C56" s="154" t="s">
        <v>20</v>
      </c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43"/>
      <c r="V56" s="43"/>
      <c r="W56" s="188" t="str">
        <f>IF((SUM(W49:X55)=0),"0",SUM(W49:X55))</f>
        <v>0</v>
      </c>
      <c r="X56" s="188">
        <f>SUM(X49:X55)</f>
        <v>0</v>
      </c>
      <c r="Y56" s="179" t="str">
        <f>IF((SUM(Y49:Z55)=0),"0",SUM(Y49:Z55))</f>
        <v>0</v>
      </c>
      <c r="Z56" s="180"/>
      <c r="AA56" s="179" t="str">
        <f>IF((SUM(AA49:AB55)=0),"0",SUM(AA49:AB55))</f>
        <v>0</v>
      </c>
      <c r="AB56" s="187"/>
      <c r="AC56" s="179" t="str">
        <f>IF((SUM(AC49:AF55)=0),"0",SUM(AC49:AF55))</f>
        <v>0</v>
      </c>
      <c r="AD56" s="187"/>
      <c r="AE56" s="187"/>
      <c r="AF56" s="180"/>
      <c r="AG56" s="179" t="str">
        <f>IF((SUM(AG49:AI55)=0),"0",SUM(AG49:AI55))</f>
        <v>0</v>
      </c>
      <c r="AH56" s="187"/>
      <c r="AI56" s="180"/>
      <c r="AJ56" s="179" t="str">
        <f>IF((SUM(AJ49:AJ55)=0),"0",SUM(AJ49:AJ55))</f>
        <v>0</v>
      </c>
      <c r="AK56" s="180"/>
    </row>
    <row r="57" spans="3:37" ht="19.5" customHeight="1" x14ac:dyDescent="0.15"/>
    <row r="58" spans="3:37" s="17" customFormat="1" ht="24.75" customHeight="1" thickBot="1" x14ac:dyDescent="0.2">
      <c r="C58" s="127" t="s">
        <v>128</v>
      </c>
      <c r="D58" s="127"/>
      <c r="E58" s="125" t="s">
        <v>119</v>
      </c>
      <c r="F58" s="126"/>
      <c r="G58" s="259"/>
      <c r="H58" s="260"/>
      <c r="I58" s="260"/>
      <c r="J58" s="260"/>
      <c r="K58" s="260"/>
      <c r="L58" s="260"/>
      <c r="M58" s="260"/>
      <c r="N58" s="260"/>
      <c r="O58" s="260"/>
      <c r="P58" s="260"/>
      <c r="Q58" s="261"/>
      <c r="Z58" s="27"/>
      <c r="AA58" s="27"/>
    </row>
    <row r="59" spans="3:37" s="28" customFormat="1" ht="21.75" customHeight="1" x14ac:dyDescent="0.15">
      <c r="D59" s="29"/>
      <c r="E59" s="131" t="s">
        <v>3</v>
      </c>
      <c r="F59" s="147"/>
      <c r="G59" s="131" t="s">
        <v>4</v>
      </c>
      <c r="H59" s="146"/>
      <c r="I59" s="146"/>
      <c r="J59" s="146"/>
      <c r="K59" s="146"/>
      <c r="L59" s="146"/>
      <c r="M59" s="147"/>
      <c r="N59" s="156" t="s">
        <v>5</v>
      </c>
      <c r="O59" s="157"/>
      <c r="P59" s="158"/>
      <c r="Q59" s="131" t="s">
        <v>112</v>
      </c>
      <c r="R59" s="146"/>
      <c r="S59" s="147"/>
      <c r="T59" s="156" t="s">
        <v>6</v>
      </c>
      <c r="U59" s="157"/>
      <c r="V59" s="158"/>
      <c r="W59" s="131" t="s">
        <v>7</v>
      </c>
      <c r="X59" s="132"/>
      <c r="Y59" s="133" t="s">
        <v>8</v>
      </c>
      <c r="Z59" s="134"/>
      <c r="AA59" s="135" t="s">
        <v>9</v>
      </c>
      <c r="AB59" s="222"/>
      <c r="AC59" s="131" t="s">
        <v>10</v>
      </c>
      <c r="AD59" s="146"/>
      <c r="AE59" s="146"/>
      <c r="AF59" s="147"/>
      <c r="AG59" s="131" t="s">
        <v>11</v>
      </c>
      <c r="AH59" s="146"/>
      <c r="AI59" s="147"/>
      <c r="AJ59" s="131" t="s">
        <v>12</v>
      </c>
      <c r="AK59" s="147"/>
    </row>
    <row r="60" spans="3:37" s="24" customFormat="1" ht="37.5" customHeight="1" x14ac:dyDescent="0.15">
      <c r="C60" s="30" t="s">
        <v>52</v>
      </c>
      <c r="D60" s="31"/>
      <c r="E60" s="32"/>
      <c r="F60" s="33"/>
      <c r="G60" s="32"/>
      <c r="H60" s="33"/>
      <c r="I60" s="33"/>
      <c r="J60" s="33"/>
      <c r="K60" s="33"/>
      <c r="L60" s="33"/>
      <c r="M60" s="34"/>
      <c r="N60" s="128" t="s">
        <v>113</v>
      </c>
      <c r="O60" s="129"/>
      <c r="P60" s="130"/>
      <c r="Q60" s="151" t="s">
        <v>114</v>
      </c>
      <c r="R60" s="152"/>
      <c r="S60" s="153"/>
      <c r="T60" s="35"/>
      <c r="U60" s="36"/>
      <c r="V60" s="37"/>
      <c r="W60" s="128" t="s">
        <v>53</v>
      </c>
      <c r="X60" s="167"/>
      <c r="Y60" s="168" t="s">
        <v>13</v>
      </c>
      <c r="Z60" s="167"/>
      <c r="AA60" s="118" t="s">
        <v>111</v>
      </c>
      <c r="AB60" s="94" t="s">
        <v>67</v>
      </c>
      <c r="AC60" s="128" t="s">
        <v>13</v>
      </c>
      <c r="AD60" s="129"/>
      <c r="AE60" s="129"/>
      <c r="AF60" s="130"/>
      <c r="AG60" s="128" t="s">
        <v>13</v>
      </c>
      <c r="AH60" s="129"/>
      <c r="AI60" s="130"/>
      <c r="AJ60" s="128" t="s">
        <v>13</v>
      </c>
      <c r="AK60" s="130"/>
    </row>
    <row r="61" spans="3:37" s="19" customFormat="1" ht="20.25" customHeight="1" x14ac:dyDescent="0.15">
      <c r="C61" s="189" t="s">
        <v>14</v>
      </c>
      <c r="D61" s="38" t="s">
        <v>54</v>
      </c>
      <c r="E61" s="45"/>
      <c r="F61" s="48" t="s">
        <v>16</v>
      </c>
      <c r="G61" s="111"/>
      <c r="H61" s="61" t="s">
        <v>17</v>
      </c>
      <c r="I61" s="47"/>
      <c r="J61" s="62" t="s">
        <v>18</v>
      </c>
      <c r="K61" s="47"/>
      <c r="L61" s="61" t="s">
        <v>17</v>
      </c>
      <c r="M61" s="48"/>
      <c r="N61" s="46"/>
      <c r="O61" s="61" t="s">
        <v>17</v>
      </c>
      <c r="P61" s="48"/>
      <c r="Q61" s="46"/>
      <c r="R61" s="63" t="s">
        <v>17</v>
      </c>
      <c r="S61" s="48"/>
      <c r="T61" s="8"/>
      <c r="U61" s="61" t="s">
        <v>17</v>
      </c>
      <c r="V61" s="48"/>
      <c r="W61" s="169"/>
      <c r="X61" s="176"/>
      <c r="Y61" s="177">
        <f t="shared" ref="Y61:Y67" si="8">AC61-AA61</f>
        <v>0</v>
      </c>
      <c r="Z61" s="178"/>
      <c r="AA61" s="172"/>
      <c r="AB61" s="171"/>
      <c r="AC61" s="173">
        <f t="shared" ref="AC61:AC67" si="9">AJ61-AG61</f>
        <v>0</v>
      </c>
      <c r="AD61" s="174"/>
      <c r="AE61" s="174"/>
      <c r="AF61" s="175"/>
      <c r="AG61" s="169"/>
      <c r="AH61" s="171"/>
      <c r="AI61" s="170"/>
      <c r="AJ61" s="169"/>
      <c r="AK61" s="170"/>
    </row>
    <row r="62" spans="3:37" s="19" customFormat="1" ht="20.25" customHeight="1" x14ac:dyDescent="0.15">
      <c r="C62" s="190"/>
      <c r="D62" s="38" t="s">
        <v>55</v>
      </c>
      <c r="E62" s="45"/>
      <c r="F62" s="47" t="s">
        <v>19</v>
      </c>
      <c r="G62" s="111"/>
      <c r="H62" s="61" t="s">
        <v>17</v>
      </c>
      <c r="I62" s="47"/>
      <c r="J62" s="62" t="s">
        <v>18</v>
      </c>
      <c r="K62" s="47"/>
      <c r="L62" s="61" t="s">
        <v>17</v>
      </c>
      <c r="M62" s="48"/>
      <c r="N62" s="46"/>
      <c r="O62" s="61" t="s">
        <v>17</v>
      </c>
      <c r="P62" s="48"/>
      <c r="Q62" s="46"/>
      <c r="R62" s="61" t="s">
        <v>17</v>
      </c>
      <c r="S62" s="48"/>
      <c r="T62" s="8"/>
      <c r="U62" s="61" t="s">
        <v>17</v>
      </c>
      <c r="V62" s="48"/>
      <c r="W62" s="169"/>
      <c r="X62" s="176"/>
      <c r="Y62" s="177">
        <f t="shared" si="8"/>
        <v>0</v>
      </c>
      <c r="Z62" s="178"/>
      <c r="AA62" s="172"/>
      <c r="AB62" s="171"/>
      <c r="AC62" s="173">
        <f t="shared" si="9"/>
        <v>0</v>
      </c>
      <c r="AD62" s="174"/>
      <c r="AE62" s="174"/>
      <c r="AF62" s="175"/>
      <c r="AG62" s="169"/>
      <c r="AH62" s="171"/>
      <c r="AI62" s="170"/>
      <c r="AJ62" s="169"/>
      <c r="AK62" s="170"/>
    </row>
    <row r="63" spans="3:37" s="19" customFormat="1" ht="20.25" customHeight="1" x14ac:dyDescent="0.15">
      <c r="C63" s="190"/>
      <c r="D63" s="38" t="s">
        <v>56</v>
      </c>
      <c r="E63" s="45"/>
      <c r="F63" s="47" t="s">
        <v>19</v>
      </c>
      <c r="G63" s="111"/>
      <c r="H63" s="61" t="s">
        <v>29</v>
      </c>
      <c r="I63" s="47"/>
      <c r="J63" s="62" t="s">
        <v>30</v>
      </c>
      <c r="K63" s="47"/>
      <c r="L63" s="61" t="s">
        <v>29</v>
      </c>
      <c r="M63" s="48"/>
      <c r="N63" s="46"/>
      <c r="O63" s="61" t="s">
        <v>29</v>
      </c>
      <c r="P63" s="48"/>
      <c r="Q63" s="46"/>
      <c r="R63" s="61" t="s">
        <v>29</v>
      </c>
      <c r="S63" s="48"/>
      <c r="T63" s="8"/>
      <c r="U63" s="61" t="s">
        <v>29</v>
      </c>
      <c r="V63" s="48"/>
      <c r="W63" s="169"/>
      <c r="X63" s="176"/>
      <c r="Y63" s="177">
        <f t="shared" si="8"/>
        <v>0</v>
      </c>
      <c r="Z63" s="178"/>
      <c r="AA63" s="172"/>
      <c r="AB63" s="171"/>
      <c r="AC63" s="173">
        <f t="shared" si="9"/>
        <v>0</v>
      </c>
      <c r="AD63" s="174"/>
      <c r="AE63" s="174"/>
      <c r="AF63" s="175"/>
      <c r="AG63" s="169"/>
      <c r="AH63" s="171"/>
      <c r="AI63" s="170"/>
      <c r="AJ63" s="169"/>
      <c r="AK63" s="170"/>
    </row>
    <row r="64" spans="3:37" s="19" customFormat="1" ht="20.25" customHeight="1" x14ac:dyDescent="0.15">
      <c r="C64" s="190"/>
      <c r="D64" s="38" t="s">
        <v>57</v>
      </c>
      <c r="E64" s="45"/>
      <c r="F64" s="47" t="s">
        <v>19</v>
      </c>
      <c r="G64" s="111"/>
      <c r="H64" s="61" t="s">
        <v>29</v>
      </c>
      <c r="I64" s="47"/>
      <c r="J64" s="62" t="s">
        <v>30</v>
      </c>
      <c r="K64" s="47"/>
      <c r="L64" s="61" t="s">
        <v>29</v>
      </c>
      <c r="M64" s="48"/>
      <c r="N64" s="46"/>
      <c r="O64" s="61" t="s">
        <v>29</v>
      </c>
      <c r="P64" s="48"/>
      <c r="Q64" s="46"/>
      <c r="R64" s="61" t="s">
        <v>29</v>
      </c>
      <c r="S64" s="48"/>
      <c r="T64" s="8"/>
      <c r="U64" s="61" t="s">
        <v>29</v>
      </c>
      <c r="V64" s="48"/>
      <c r="W64" s="169"/>
      <c r="X64" s="176"/>
      <c r="Y64" s="177">
        <f t="shared" si="8"/>
        <v>0</v>
      </c>
      <c r="Z64" s="178"/>
      <c r="AA64" s="172"/>
      <c r="AB64" s="171"/>
      <c r="AC64" s="173">
        <f t="shared" si="9"/>
        <v>0</v>
      </c>
      <c r="AD64" s="174"/>
      <c r="AE64" s="174"/>
      <c r="AF64" s="175"/>
      <c r="AG64" s="169"/>
      <c r="AH64" s="171"/>
      <c r="AI64" s="170"/>
      <c r="AJ64" s="169"/>
      <c r="AK64" s="170"/>
    </row>
    <row r="65" spans="3:37" s="19" customFormat="1" ht="20.25" customHeight="1" x14ac:dyDescent="0.15">
      <c r="C65" s="190"/>
      <c r="D65" s="38" t="s">
        <v>58</v>
      </c>
      <c r="E65" s="45"/>
      <c r="F65" s="47" t="s">
        <v>19</v>
      </c>
      <c r="G65" s="111"/>
      <c r="H65" s="61" t="s">
        <v>29</v>
      </c>
      <c r="I65" s="47"/>
      <c r="J65" s="62" t="s">
        <v>30</v>
      </c>
      <c r="K65" s="47"/>
      <c r="L65" s="61" t="s">
        <v>29</v>
      </c>
      <c r="M65" s="48"/>
      <c r="N65" s="46"/>
      <c r="O65" s="61" t="s">
        <v>29</v>
      </c>
      <c r="P65" s="48"/>
      <c r="Q65" s="46"/>
      <c r="R65" s="61" t="s">
        <v>29</v>
      </c>
      <c r="S65" s="48"/>
      <c r="T65" s="8"/>
      <c r="U65" s="61" t="s">
        <v>29</v>
      </c>
      <c r="V65" s="48"/>
      <c r="W65" s="169"/>
      <c r="X65" s="176"/>
      <c r="Y65" s="177">
        <f t="shared" si="8"/>
        <v>0</v>
      </c>
      <c r="Z65" s="178"/>
      <c r="AA65" s="172"/>
      <c r="AB65" s="170"/>
      <c r="AC65" s="173">
        <f t="shared" si="9"/>
        <v>0</v>
      </c>
      <c r="AD65" s="174"/>
      <c r="AE65" s="174"/>
      <c r="AF65" s="175"/>
      <c r="AG65" s="169"/>
      <c r="AH65" s="171"/>
      <c r="AI65" s="170"/>
      <c r="AJ65" s="169"/>
      <c r="AK65" s="170"/>
    </row>
    <row r="66" spans="3:37" s="19" customFormat="1" ht="20.25" customHeight="1" x14ac:dyDescent="0.15">
      <c r="C66" s="190"/>
      <c r="D66" s="38" t="s">
        <v>50</v>
      </c>
      <c r="E66" s="45"/>
      <c r="F66" s="47" t="s">
        <v>19</v>
      </c>
      <c r="G66" s="111"/>
      <c r="H66" s="61" t="s">
        <v>29</v>
      </c>
      <c r="I66" s="47"/>
      <c r="J66" s="62" t="s">
        <v>30</v>
      </c>
      <c r="K66" s="47"/>
      <c r="L66" s="61" t="s">
        <v>29</v>
      </c>
      <c r="M66" s="48"/>
      <c r="N66" s="46"/>
      <c r="O66" s="61" t="s">
        <v>29</v>
      </c>
      <c r="P66" s="48"/>
      <c r="Q66" s="46"/>
      <c r="R66" s="61" t="s">
        <v>29</v>
      </c>
      <c r="S66" s="48"/>
      <c r="T66" s="8"/>
      <c r="U66" s="61" t="s">
        <v>29</v>
      </c>
      <c r="V66" s="48"/>
      <c r="W66" s="169"/>
      <c r="X66" s="176"/>
      <c r="Y66" s="177">
        <f t="shared" si="8"/>
        <v>0</v>
      </c>
      <c r="Z66" s="178"/>
      <c r="AA66" s="172"/>
      <c r="AB66" s="170"/>
      <c r="AC66" s="173">
        <f t="shared" si="9"/>
        <v>0</v>
      </c>
      <c r="AD66" s="174"/>
      <c r="AE66" s="174"/>
      <c r="AF66" s="175"/>
      <c r="AG66" s="169"/>
      <c r="AH66" s="171"/>
      <c r="AI66" s="170"/>
      <c r="AJ66" s="169"/>
      <c r="AK66" s="170"/>
    </row>
    <row r="67" spans="3:37" s="19" customFormat="1" ht="20.25" customHeight="1" thickBot="1" x14ac:dyDescent="0.2">
      <c r="C67" s="191"/>
      <c r="D67" s="38" t="s">
        <v>51</v>
      </c>
      <c r="E67" s="45"/>
      <c r="F67" s="47" t="s">
        <v>19</v>
      </c>
      <c r="G67" s="111"/>
      <c r="H67" s="61" t="s">
        <v>29</v>
      </c>
      <c r="I67" s="47"/>
      <c r="J67" s="62" t="s">
        <v>30</v>
      </c>
      <c r="K67" s="47"/>
      <c r="L67" s="61" t="s">
        <v>29</v>
      </c>
      <c r="M67" s="48"/>
      <c r="N67" s="46"/>
      <c r="O67" s="61" t="s">
        <v>29</v>
      </c>
      <c r="P67" s="48"/>
      <c r="Q67" s="46"/>
      <c r="R67" s="61" t="s">
        <v>29</v>
      </c>
      <c r="S67" s="48"/>
      <c r="T67" s="8"/>
      <c r="U67" s="61" t="s">
        <v>29</v>
      </c>
      <c r="V67" s="48"/>
      <c r="W67" s="181"/>
      <c r="X67" s="182"/>
      <c r="Y67" s="177">
        <f t="shared" si="8"/>
        <v>0</v>
      </c>
      <c r="Z67" s="178"/>
      <c r="AA67" s="186"/>
      <c r="AB67" s="185"/>
      <c r="AC67" s="173">
        <f t="shared" si="9"/>
        <v>0</v>
      </c>
      <c r="AD67" s="174"/>
      <c r="AE67" s="174"/>
      <c r="AF67" s="175"/>
      <c r="AG67" s="183"/>
      <c r="AH67" s="184"/>
      <c r="AI67" s="185"/>
      <c r="AJ67" s="183"/>
      <c r="AK67" s="185"/>
    </row>
    <row r="68" spans="3:37" s="19" customFormat="1" ht="20.25" customHeight="1" thickBot="1" x14ac:dyDescent="0.2">
      <c r="C68" s="154" t="s">
        <v>20</v>
      </c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43"/>
      <c r="V68" s="43"/>
      <c r="W68" s="188" t="str">
        <f>IF((SUM(W61:X67)=0),"0",SUM(W61:X67))</f>
        <v>0</v>
      </c>
      <c r="X68" s="188">
        <f>SUM(X61:X67)</f>
        <v>0</v>
      </c>
      <c r="Y68" s="179" t="str">
        <f>IF((SUM(Y61:Z67)=0),"0",SUM(Y61:Z67))</f>
        <v>0</v>
      </c>
      <c r="Z68" s="180"/>
      <c r="AA68" s="179" t="str">
        <f>IF((SUM(AA61:AB67)=0),"0",SUM(AA61:AB67))</f>
        <v>0</v>
      </c>
      <c r="AB68" s="187"/>
      <c r="AC68" s="179" t="str">
        <f>IF((SUM(AC61:AF67)=0),"0",SUM(AC61:AF67))</f>
        <v>0</v>
      </c>
      <c r="AD68" s="187"/>
      <c r="AE68" s="187"/>
      <c r="AF68" s="180"/>
      <c r="AG68" s="179" t="str">
        <f>IF((SUM(AG61:AI67)=0),"0",SUM(AG61:AI67))</f>
        <v>0</v>
      </c>
      <c r="AH68" s="187"/>
      <c r="AI68" s="180"/>
      <c r="AJ68" s="179" t="str">
        <f>IF((SUM(AJ61:AJ67)=0),"0",SUM(AJ61:AJ67))</f>
        <v>0</v>
      </c>
      <c r="AK68" s="180"/>
    </row>
    <row r="69" spans="3:37" ht="19.5" customHeight="1" x14ac:dyDescent="0.15"/>
    <row r="70" spans="3:37" ht="24.75" customHeight="1" thickBot="1" x14ac:dyDescent="0.25">
      <c r="C70" s="44" t="s">
        <v>129</v>
      </c>
      <c r="E70" s="4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7"/>
      <c r="Z70" s="27"/>
      <c r="AA70" s="27"/>
    </row>
    <row r="71" spans="3:37" s="28" customFormat="1" ht="21.75" customHeight="1" x14ac:dyDescent="0.15">
      <c r="D71" s="29"/>
      <c r="E71" s="131" t="s">
        <v>3</v>
      </c>
      <c r="F71" s="147"/>
      <c r="G71" s="131" t="s">
        <v>4</v>
      </c>
      <c r="H71" s="146"/>
      <c r="I71" s="146"/>
      <c r="J71" s="146"/>
      <c r="K71" s="146"/>
      <c r="L71" s="146"/>
      <c r="M71" s="147"/>
      <c r="N71" s="156" t="s">
        <v>5</v>
      </c>
      <c r="O71" s="157"/>
      <c r="P71" s="158"/>
      <c r="Q71" s="131" t="s">
        <v>112</v>
      </c>
      <c r="R71" s="146"/>
      <c r="S71" s="147"/>
      <c r="T71" s="156" t="s">
        <v>6</v>
      </c>
      <c r="U71" s="157"/>
      <c r="V71" s="158"/>
      <c r="W71" s="131" t="s">
        <v>7</v>
      </c>
      <c r="X71" s="132"/>
      <c r="Y71" s="133" t="s">
        <v>8</v>
      </c>
      <c r="Z71" s="134"/>
      <c r="AA71" s="135" t="s">
        <v>9</v>
      </c>
      <c r="AB71" s="222"/>
      <c r="AC71" s="131" t="s">
        <v>10</v>
      </c>
      <c r="AD71" s="146"/>
      <c r="AE71" s="146"/>
      <c r="AF71" s="147"/>
      <c r="AG71" s="131" t="s">
        <v>11</v>
      </c>
      <c r="AH71" s="146"/>
      <c r="AI71" s="147"/>
      <c r="AJ71" s="131" t="s">
        <v>12</v>
      </c>
      <c r="AK71" s="147"/>
    </row>
    <row r="72" spans="3:37" s="24" customFormat="1" ht="37.5" customHeight="1" x14ac:dyDescent="0.15">
      <c r="C72" s="30" t="s">
        <v>52</v>
      </c>
      <c r="D72" s="31"/>
      <c r="E72" s="32"/>
      <c r="F72" s="33"/>
      <c r="G72" s="32"/>
      <c r="H72" s="33"/>
      <c r="I72" s="33"/>
      <c r="J72" s="33"/>
      <c r="K72" s="33"/>
      <c r="L72" s="33"/>
      <c r="M72" s="34"/>
      <c r="N72" s="128" t="s">
        <v>113</v>
      </c>
      <c r="O72" s="129"/>
      <c r="P72" s="130"/>
      <c r="Q72" s="151" t="s">
        <v>114</v>
      </c>
      <c r="R72" s="152"/>
      <c r="S72" s="153"/>
      <c r="T72" s="35"/>
      <c r="U72" s="36"/>
      <c r="V72" s="37"/>
      <c r="W72" s="128" t="s">
        <v>53</v>
      </c>
      <c r="X72" s="167"/>
      <c r="Y72" s="168" t="s">
        <v>13</v>
      </c>
      <c r="Z72" s="167"/>
      <c r="AA72" s="118" t="s">
        <v>111</v>
      </c>
      <c r="AB72" s="94" t="s">
        <v>67</v>
      </c>
      <c r="AC72" s="128" t="s">
        <v>13</v>
      </c>
      <c r="AD72" s="129"/>
      <c r="AE72" s="129"/>
      <c r="AF72" s="130"/>
      <c r="AG72" s="128" t="s">
        <v>13</v>
      </c>
      <c r="AH72" s="129"/>
      <c r="AI72" s="130"/>
      <c r="AJ72" s="128" t="s">
        <v>13</v>
      </c>
      <c r="AK72" s="130"/>
    </row>
    <row r="73" spans="3:37" s="19" customFormat="1" ht="20.25" customHeight="1" x14ac:dyDescent="0.15">
      <c r="C73" s="189" t="s">
        <v>14</v>
      </c>
      <c r="D73" s="38" t="s">
        <v>54</v>
      </c>
      <c r="E73" s="45"/>
      <c r="F73" s="48" t="s">
        <v>16</v>
      </c>
      <c r="G73" s="111"/>
      <c r="H73" s="61" t="s">
        <v>17</v>
      </c>
      <c r="I73" s="47"/>
      <c r="J73" s="62" t="s">
        <v>18</v>
      </c>
      <c r="K73" s="47"/>
      <c r="L73" s="61" t="s">
        <v>17</v>
      </c>
      <c r="M73" s="48"/>
      <c r="N73" s="46"/>
      <c r="O73" s="61" t="s">
        <v>17</v>
      </c>
      <c r="P73" s="48"/>
      <c r="Q73" s="46"/>
      <c r="R73" s="63" t="s">
        <v>17</v>
      </c>
      <c r="S73" s="48"/>
      <c r="T73" s="46"/>
      <c r="U73" s="61" t="s">
        <v>17</v>
      </c>
      <c r="V73" s="48"/>
      <c r="W73" s="173">
        <f t="shared" ref="W73:W79" si="10">W61+W49+W36+W24+W12</f>
        <v>0</v>
      </c>
      <c r="X73" s="178"/>
      <c r="Y73" s="177">
        <f t="shared" ref="Y73:Y79" si="11">AC73-AA73</f>
        <v>0</v>
      </c>
      <c r="Z73" s="194"/>
      <c r="AA73" s="177">
        <f t="shared" ref="AA73:AA79" si="12">AA61+AA49+AA36+AA24+AA12</f>
        <v>0</v>
      </c>
      <c r="AB73" s="175"/>
      <c r="AC73" s="173">
        <f t="shared" ref="AC73:AC79" si="13">AJ73-AG73</f>
        <v>0</v>
      </c>
      <c r="AD73" s="174"/>
      <c r="AE73" s="174"/>
      <c r="AF73" s="175"/>
      <c r="AG73" s="173">
        <f t="shared" ref="AG73:AG79" si="14">AG61+AG49+AG36+AG24+AG12</f>
        <v>0</v>
      </c>
      <c r="AH73" s="174"/>
      <c r="AI73" s="175"/>
      <c r="AJ73" s="173">
        <f t="shared" ref="AJ73:AJ79" si="15">AJ61+AJ49+AJ36+AJ24+AJ12</f>
        <v>0</v>
      </c>
      <c r="AK73" s="175"/>
    </row>
    <row r="74" spans="3:37" s="19" customFormat="1" ht="20.25" customHeight="1" x14ac:dyDescent="0.15">
      <c r="C74" s="192"/>
      <c r="D74" s="38" t="s">
        <v>55</v>
      </c>
      <c r="E74" s="45"/>
      <c r="F74" s="47" t="s">
        <v>19</v>
      </c>
      <c r="G74" s="111"/>
      <c r="H74" s="61" t="s">
        <v>17</v>
      </c>
      <c r="I74" s="47"/>
      <c r="J74" s="62" t="s">
        <v>18</v>
      </c>
      <c r="K74" s="47"/>
      <c r="L74" s="61" t="s">
        <v>17</v>
      </c>
      <c r="M74" s="48"/>
      <c r="N74" s="46"/>
      <c r="O74" s="61" t="s">
        <v>17</v>
      </c>
      <c r="P74" s="48"/>
      <c r="Q74" s="46"/>
      <c r="R74" s="61" t="s">
        <v>17</v>
      </c>
      <c r="S74" s="48"/>
      <c r="T74" s="46"/>
      <c r="U74" s="61" t="s">
        <v>17</v>
      </c>
      <c r="V74" s="48"/>
      <c r="W74" s="173">
        <f t="shared" si="10"/>
        <v>0</v>
      </c>
      <c r="X74" s="178"/>
      <c r="Y74" s="177">
        <f t="shared" si="11"/>
        <v>0</v>
      </c>
      <c r="Z74" s="194"/>
      <c r="AA74" s="177">
        <f t="shared" si="12"/>
        <v>0</v>
      </c>
      <c r="AB74" s="175"/>
      <c r="AC74" s="173">
        <f t="shared" si="13"/>
        <v>0</v>
      </c>
      <c r="AD74" s="174"/>
      <c r="AE74" s="174"/>
      <c r="AF74" s="175"/>
      <c r="AG74" s="173">
        <f t="shared" si="14"/>
        <v>0</v>
      </c>
      <c r="AH74" s="174"/>
      <c r="AI74" s="175"/>
      <c r="AJ74" s="173">
        <f t="shared" si="15"/>
        <v>0</v>
      </c>
      <c r="AK74" s="175"/>
    </row>
    <row r="75" spans="3:37" s="19" customFormat="1" ht="20.25" customHeight="1" x14ac:dyDescent="0.15">
      <c r="C75" s="192"/>
      <c r="D75" s="38" t="s">
        <v>56</v>
      </c>
      <c r="E75" s="45"/>
      <c r="F75" s="47" t="s">
        <v>19</v>
      </c>
      <c r="G75" s="111"/>
      <c r="H75" s="61" t="s">
        <v>29</v>
      </c>
      <c r="I75" s="47"/>
      <c r="J75" s="62" t="s">
        <v>30</v>
      </c>
      <c r="K75" s="47"/>
      <c r="L75" s="61" t="s">
        <v>29</v>
      </c>
      <c r="M75" s="48"/>
      <c r="N75" s="46"/>
      <c r="O75" s="61" t="s">
        <v>29</v>
      </c>
      <c r="P75" s="48"/>
      <c r="Q75" s="46"/>
      <c r="R75" s="61" t="s">
        <v>29</v>
      </c>
      <c r="S75" s="48"/>
      <c r="T75" s="46"/>
      <c r="U75" s="61" t="s">
        <v>29</v>
      </c>
      <c r="V75" s="48"/>
      <c r="W75" s="173">
        <f t="shared" si="10"/>
        <v>0</v>
      </c>
      <c r="X75" s="178"/>
      <c r="Y75" s="177">
        <f t="shared" si="11"/>
        <v>0</v>
      </c>
      <c r="Z75" s="194"/>
      <c r="AA75" s="177">
        <f t="shared" si="12"/>
        <v>0</v>
      </c>
      <c r="AB75" s="175"/>
      <c r="AC75" s="173">
        <f t="shared" si="13"/>
        <v>0</v>
      </c>
      <c r="AD75" s="174"/>
      <c r="AE75" s="174"/>
      <c r="AF75" s="175"/>
      <c r="AG75" s="173">
        <f t="shared" si="14"/>
        <v>0</v>
      </c>
      <c r="AH75" s="174"/>
      <c r="AI75" s="175"/>
      <c r="AJ75" s="173">
        <f t="shared" si="15"/>
        <v>0</v>
      </c>
      <c r="AK75" s="175"/>
    </row>
    <row r="76" spans="3:37" s="19" customFormat="1" ht="20.25" customHeight="1" x14ac:dyDescent="0.15">
      <c r="C76" s="192"/>
      <c r="D76" s="38" t="s">
        <v>57</v>
      </c>
      <c r="E76" s="45"/>
      <c r="F76" s="47" t="s">
        <v>19</v>
      </c>
      <c r="G76" s="111"/>
      <c r="H76" s="61" t="s">
        <v>29</v>
      </c>
      <c r="I76" s="47"/>
      <c r="J76" s="62" t="s">
        <v>30</v>
      </c>
      <c r="K76" s="47"/>
      <c r="L76" s="61" t="s">
        <v>29</v>
      </c>
      <c r="M76" s="48"/>
      <c r="N76" s="46"/>
      <c r="O76" s="61" t="s">
        <v>29</v>
      </c>
      <c r="P76" s="48"/>
      <c r="Q76" s="46"/>
      <c r="R76" s="61" t="s">
        <v>29</v>
      </c>
      <c r="S76" s="48"/>
      <c r="T76" s="46"/>
      <c r="U76" s="61" t="s">
        <v>29</v>
      </c>
      <c r="V76" s="48"/>
      <c r="W76" s="173">
        <f t="shared" si="10"/>
        <v>0</v>
      </c>
      <c r="X76" s="178"/>
      <c r="Y76" s="177">
        <f t="shared" si="11"/>
        <v>0</v>
      </c>
      <c r="Z76" s="194"/>
      <c r="AA76" s="177">
        <f t="shared" si="12"/>
        <v>0</v>
      </c>
      <c r="AB76" s="175"/>
      <c r="AC76" s="173">
        <f t="shared" si="13"/>
        <v>0</v>
      </c>
      <c r="AD76" s="174"/>
      <c r="AE76" s="174"/>
      <c r="AF76" s="175"/>
      <c r="AG76" s="173">
        <f t="shared" si="14"/>
        <v>0</v>
      </c>
      <c r="AH76" s="174"/>
      <c r="AI76" s="175"/>
      <c r="AJ76" s="173">
        <f t="shared" si="15"/>
        <v>0</v>
      </c>
      <c r="AK76" s="175"/>
    </row>
    <row r="77" spans="3:37" s="19" customFormat="1" ht="20.25" customHeight="1" x14ac:dyDescent="0.15">
      <c r="C77" s="192"/>
      <c r="D77" s="38" t="s">
        <v>58</v>
      </c>
      <c r="E77" s="45"/>
      <c r="F77" s="47" t="s">
        <v>19</v>
      </c>
      <c r="G77" s="111"/>
      <c r="H77" s="61" t="s">
        <v>29</v>
      </c>
      <c r="I77" s="47"/>
      <c r="J77" s="62" t="s">
        <v>30</v>
      </c>
      <c r="K77" s="47"/>
      <c r="L77" s="61" t="s">
        <v>29</v>
      </c>
      <c r="M77" s="48"/>
      <c r="N77" s="46"/>
      <c r="O77" s="61" t="s">
        <v>29</v>
      </c>
      <c r="P77" s="48"/>
      <c r="Q77" s="46"/>
      <c r="R77" s="61" t="s">
        <v>29</v>
      </c>
      <c r="S77" s="48"/>
      <c r="T77" s="46"/>
      <c r="U77" s="61" t="s">
        <v>29</v>
      </c>
      <c r="V77" s="48"/>
      <c r="W77" s="173">
        <f t="shared" si="10"/>
        <v>0</v>
      </c>
      <c r="X77" s="178"/>
      <c r="Y77" s="177">
        <f t="shared" si="11"/>
        <v>0</v>
      </c>
      <c r="Z77" s="194"/>
      <c r="AA77" s="177">
        <f t="shared" si="12"/>
        <v>0</v>
      </c>
      <c r="AB77" s="175"/>
      <c r="AC77" s="173">
        <f t="shared" si="13"/>
        <v>0</v>
      </c>
      <c r="AD77" s="174"/>
      <c r="AE77" s="174"/>
      <c r="AF77" s="175"/>
      <c r="AG77" s="173">
        <f t="shared" si="14"/>
        <v>0</v>
      </c>
      <c r="AH77" s="174"/>
      <c r="AI77" s="175"/>
      <c r="AJ77" s="173">
        <f t="shared" si="15"/>
        <v>0</v>
      </c>
      <c r="AK77" s="175"/>
    </row>
    <row r="78" spans="3:37" s="19" customFormat="1" ht="20.25" customHeight="1" x14ac:dyDescent="0.15">
      <c r="C78" s="192"/>
      <c r="D78" s="38" t="s">
        <v>50</v>
      </c>
      <c r="E78" s="45"/>
      <c r="F78" s="47" t="s">
        <v>19</v>
      </c>
      <c r="G78" s="111"/>
      <c r="H78" s="61" t="s">
        <v>29</v>
      </c>
      <c r="I78" s="47"/>
      <c r="J78" s="62" t="s">
        <v>30</v>
      </c>
      <c r="K78" s="47"/>
      <c r="L78" s="61" t="s">
        <v>29</v>
      </c>
      <c r="M78" s="48"/>
      <c r="N78" s="46"/>
      <c r="O78" s="61" t="s">
        <v>29</v>
      </c>
      <c r="P78" s="48"/>
      <c r="Q78" s="46"/>
      <c r="R78" s="61" t="s">
        <v>29</v>
      </c>
      <c r="S78" s="48"/>
      <c r="T78" s="46"/>
      <c r="U78" s="61" t="s">
        <v>29</v>
      </c>
      <c r="V78" s="48"/>
      <c r="W78" s="173">
        <f t="shared" si="10"/>
        <v>0</v>
      </c>
      <c r="X78" s="178"/>
      <c r="Y78" s="177">
        <f t="shared" si="11"/>
        <v>0</v>
      </c>
      <c r="Z78" s="194"/>
      <c r="AA78" s="177">
        <f t="shared" si="12"/>
        <v>0</v>
      </c>
      <c r="AB78" s="175"/>
      <c r="AC78" s="173">
        <f t="shared" si="13"/>
        <v>0</v>
      </c>
      <c r="AD78" s="174"/>
      <c r="AE78" s="174"/>
      <c r="AF78" s="175"/>
      <c r="AG78" s="173">
        <f t="shared" si="14"/>
        <v>0</v>
      </c>
      <c r="AH78" s="174"/>
      <c r="AI78" s="175"/>
      <c r="AJ78" s="173">
        <f t="shared" si="15"/>
        <v>0</v>
      </c>
      <c r="AK78" s="175"/>
    </row>
    <row r="79" spans="3:37" s="19" customFormat="1" ht="20.25" customHeight="1" thickBot="1" x14ac:dyDescent="0.2">
      <c r="C79" s="193"/>
      <c r="D79" s="38" t="s">
        <v>51</v>
      </c>
      <c r="E79" s="45"/>
      <c r="F79" s="47" t="s">
        <v>19</v>
      </c>
      <c r="G79" s="111"/>
      <c r="H79" s="61" t="s">
        <v>29</v>
      </c>
      <c r="I79" s="47"/>
      <c r="J79" s="62" t="s">
        <v>30</v>
      </c>
      <c r="K79" s="47"/>
      <c r="L79" s="61" t="s">
        <v>29</v>
      </c>
      <c r="M79" s="48"/>
      <c r="N79" s="46"/>
      <c r="O79" s="61" t="s">
        <v>29</v>
      </c>
      <c r="P79" s="48"/>
      <c r="Q79" s="46"/>
      <c r="R79" s="61" t="s">
        <v>29</v>
      </c>
      <c r="S79" s="48"/>
      <c r="T79" s="46"/>
      <c r="U79" s="61" t="s">
        <v>29</v>
      </c>
      <c r="V79" s="48"/>
      <c r="W79" s="195">
        <f t="shared" si="10"/>
        <v>0</v>
      </c>
      <c r="X79" s="219"/>
      <c r="Y79" s="198">
        <f t="shared" si="11"/>
        <v>0</v>
      </c>
      <c r="Z79" s="199"/>
      <c r="AA79" s="198">
        <f t="shared" si="12"/>
        <v>0</v>
      </c>
      <c r="AB79" s="197"/>
      <c r="AC79" s="195">
        <f t="shared" si="13"/>
        <v>0</v>
      </c>
      <c r="AD79" s="196"/>
      <c r="AE79" s="196"/>
      <c r="AF79" s="197"/>
      <c r="AG79" s="195">
        <f t="shared" si="14"/>
        <v>0</v>
      </c>
      <c r="AH79" s="196"/>
      <c r="AI79" s="197"/>
      <c r="AJ79" s="195">
        <f t="shared" si="15"/>
        <v>0</v>
      </c>
      <c r="AK79" s="197"/>
    </row>
    <row r="80" spans="3:37" s="19" customFormat="1" ht="20.25" customHeight="1" thickBot="1" x14ac:dyDescent="0.2">
      <c r="C80" s="154" t="s">
        <v>20</v>
      </c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43"/>
      <c r="V80" s="43"/>
      <c r="W80" s="188" t="str">
        <f>IF((SUM(W73:X79)=0),"0",SUM(W73:X79))</f>
        <v>0</v>
      </c>
      <c r="X80" s="188">
        <f>SUM(X73:X79)</f>
        <v>0</v>
      </c>
      <c r="Y80" s="179" t="str">
        <f>IF((SUM(Y73:Z79)=0),"0",SUM(Y73:Z79))</f>
        <v>0</v>
      </c>
      <c r="Z80" s="180"/>
      <c r="AA80" s="179" t="str">
        <f>IF((SUM(AA73:AB79)=0),"0",SUM(AA73:AB79))</f>
        <v>0</v>
      </c>
      <c r="AB80" s="187"/>
      <c r="AC80" s="179" t="str">
        <f>IF((SUM(AC73:AF79)=0),"0",SUM(AC73:AF79))</f>
        <v>0</v>
      </c>
      <c r="AD80" s="187"/>
      <c r="AE80" s="187"/>
      <c r="AF80" s="180"/>
      <c r="AG80" s="179" t="str">
        <f>IF((SUM(AG73:AI79)=0),"0",SUM(AG73:AI79))</f>
        <v>0</v>
      </c>
      <c r="AH80" s="187"/>
      <c r="AI80" s="180"/>
      <c r="AJ80" s="179" t="str">
        <f>IF((SUM(AJ73:AJ79)=0),"0",SUM(AJ73:AJ79))</f>
        <v>0</v>
      </c>
      <c r="AK80" s="180"/>
    </row>
    <row r="81" spans="1:39" ht="19.5" customHeight="1" x14ac:dyDescent="0.15"/>
    <row r="82" spans="1:39" ht="19.5" customHeight="1" x14ac:dyDescent="0.15"/>
    <row r="83" spans="1:39" ht="28.5" customHeight="1" x14ac:dyDescent="0.15"/>
    <row r="84" spans="1:39" s="75" customFormat="1" ht="21" customHeight="1" x14ac:dyDescent="0.2">
      <c r="I84" s="76"/>
      <c r="J84" s="77"/>
      <c r="AJ84" s="263" t="s">
        <v>109</v>
      </c>
      <c r="AK84" s="263"/>
    </row>
    <row r="85" spans="1:39" s="77" customFormat="1" ht="24.75" thickBot="1" x14ac:dyDescent="0.3">
      <c r="A85" s="77" t="s">
        <v>24</v>
      </c>
      <c r="B85" s="123" t="s">
        <v>0</v>
      </c>
    </row>
    <row r="86" spans="1:39" s="1" customFormat="1" ht="9" customHeight="1" thickBot="1" x14ac:dyDescent="0.2">
      <c r="B86" s="10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9"/>
      <c r="U86" s="19"/>
      <c r="V86" s="19"/>
      <c r="W86" s="17"/>
      <c r="X86" s="2"/>
      <c r="Y86" s="2"/>
      <c r="AA86" s="200" t="s">
        <v>110</v>
      </c>
      <c r="AB86" s="201"/>
      <c r="AC86" s="201"/>
      <c r="AD86" s="201"/>
      <c r="AE86" s="201"/>
      <c r="AF86" s="202"/>
      <c r="AG86" s="200" t="s">
        <v>1</v>
      </c>
      <c r="AH86" s="201"/>
      <c r="AI86" s="201"/>
      <c r="AJ86" s="201"/>
      <c r="AK86" s="202"/>
      <c r="AL86" s="232"/>
    </row>
    <row r="87" spans="1:39" s="2" customFormat="1" ht="18" customHeight="1" thickBot="1" x14ac:dyDescent="0.2">
      <c r="C87" s="124" t="s">
        <v>117</v>
      </c>
      <c r="AA87" s="200"/>
      <c r="AB87" s="201"/>
      <c r="AC87" s="201"/>
      <c r="AD87" s="201"/>
      <c r="AE87" s="201"/>
      <c r="AF87" s="202"/>
      <c r="AG87" s="200"/>
      <c r="AH87" s="201"/>
      <c r="AI87" s="201"/>
      <c r="AJ87" s="201"/>
      <c r="AK87" s="202"/>
      <c r="AL87" s="232"/>
    </row>
    <row r="88" spans="1:39" s="2" customFormat="1" ht="22.5" customHeight="1" x14ac:dyDescent="0.15">
      <c r="AA88" s="233"/>
      <c r="AB88" s="234"/>
      <c r="AC88" s="234"/>
      <c r="AD88" s="234"/>
      <c r="AE88" s="234"/>
      <c r="AF88" s="235"/>
      <c r="AG88" s="233"/>
      <c r="AH88" s="234"/>
      <c r="AI88" s="234"/>
      <c r="AJ88" s="234"/>
      <c r="AK88" s="235"/>
      <c r="AL88" s="232"/>
    </row>
    <row r="89" spans="1:39" s="2" customFormat="1" ht="22.5" customHeight="1" x14ac:dyDescent="0.15">
      <c r="AA89" s="236"/>
      <c r="AB89" s="237"/>
      <c r="AC89" s="237"/>
      <c r="AD89" s="237"/>
      <c r="AE89" s="237"/>
      <c r="AF89" s="238"/>
      <c r="AG89" s="236"/>
      <c r="AH89" s="237"/>
      <c r="AI89" s="237"/>
      <c r="AJ89" s="237"/>
      <c r="AK89" s="238"/>
      <c r="AL89" s="232"/>
    </row>
    <row r="90" spans="1:39" s="2" customFormat="1" ht="22.5" customHeight="1" x14ac:dyDescent="0.15">
      <c r="AA90" s="236"/>
      <c r="AB90" s="237"/>
      <c r="AC90" s="237"/>
      <c r="AD90" s="237"/>
      <c r="AE90" s="237"/>
      <c r="AF90" s="238"/>
      <c r="AG90" s="236"/>
      <c r="AH90" s="237"/>
      <c r="AI90" s="237"/>
      <c r="AJ90" s="237"/>
      <c r="AK90" s="238"/>
      <c r="AL90" s="78"/>
    </row>
    <row r="91" spans="1:39" s="2" customFormat="1" ht="21.75" customHeight="1" thickBot="1" x14ac:dyDescent="0.2">
      <c r="AA91" s="239"/>
      <c r="AB91" s="240"/>
      <c r="AC91" s="240"/>
      <c r="AD91" s="240"/>
      <c r="AE91" s="240"/>
      <c r="AF91" s="241"/>
      <c r="AG91" s="239"/>
      <c r="AH91" s="240"/>
      <c r="AI91" s="240"/>
      <c r="AJ91" s="240"/>
      <c r="AK91" s="241"/>
      <c r="AL91" s="78"/>
    </row>
    <row r="92" spans="1:39" s="2" customFormat="1" ht="7.5" customHeight="1" x14ac:dyDescent="0.15"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78"/>
    </row>
    <row r="93" spans="1:39" s="2" customFormat="1" ht="7.5" customHeight="1" x14ac:dyDescent="0.15"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78"/>
    </row>
    <row r="94" spans="1:39" s="1" customFormat="1" ht="7.5" customHeight="1" x14ac:dyDescent="0.15">
      <c r="B94" s="10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19"/>
      <c r="U94" s="19"/>
      <c r="V94" s="19"/>
      <c r="W94" s="17"/>
      <c r="X94" s="2"/>
      <c r="Y94" s="2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78"/>
    </row>
    <row r="95" spans="1:39" s="75" customFormat="1" ht="15" customHeight="1" thickBot="1" x14ac:dyDescent="0.2">
      <c r="C95" s="7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80"/>
      <c r="R95" s="2"/>
      <c r="S95" s="19"/>
      <c r="T95" s="19"/>
      <c r="U95" s="19"/>
      <c r="V95" s="19"/>
      <c r="W95" s="2"/>
      <c r="X95" s="2"/>
      <c r="Y95" s="2"/>
      <c r="AK95" s="3"/>
      <c r="AL95" s="78"/>
    </row>
    <row r="96" spans="1:39" s="75" customFormat="1" ht="21.75" customHeight="1" thickBot="1" x14ac:dyDescent="0.2">
      <c r="C96" s="2"/>
      <c r="D96" s="165" t="s">
        <v>2</v>
      </c>
      <c r="E96" s="166"/>
      <c r="F96" s="205" t="str">
        <f>IF(G9=0,"",G9)</f>
        <v/>
      </c>
      <c r="G96" s="206"/>
      <c r="H96" s="206"/>
      <c r="I96" s="206"/>
      <c r="J96" s="206"/>
      <c r="K96" s="206"/>
      <c r="L96" s="206"/>
      <c r="M96" s="207"/>
      <c r="N96" s="205" t="str">
        <f>IF(G21=0,"",G21)</f>
        <v/>
      </c>
      <c r="O96" s="206"/>
      <c r="P96" s="206"/>
      <c r="Q96" s="206"/>
      <c r="R96" s="206"/>
      <c r="S96" s="206"/>
      <c r="T96" s="206"/>
      <c r="U96" s="207"/>
      <c r="V96" s="205" t="str">
        <f>IF(G33=0,"",G33)</f>
        <v/>
      </c>
      <c r="W96" s="206"/>
      <c r="X96" s="206"/>
      <c r="Y96" s="206"/>
      <c r="Z96" s="207"/>
      <c r="AA96" s="211" t="str">
        <f>IF(G46=0,"",G46)</f>
        <v/>
      </c>
      <c r="AB96" s="212"/>
      <c r="AC96" s="212"/>
      <c r="AD96" s="212"/>
      <c r="AE96" s="212"/>
      <c r="AF96" s="213"/>
      <c r="AG96" s="211" t="str">
        <f>IF(G58=0,"",G58)</f>
        <v/>
      </c>
      <c r="AH96" s="212"/>
      <c r="AI96" s="212"/>
      <c r="AJ96" s="212"/>
      <c r="AK96" s="213"/>
      <c r="AL96" s="232"/>
      <c r="AM96" s="78"/>
    </row>
    <row r="97" spans="1:38" s="75" customFormat="1" ht="12" customHeight="1" x14ac:dyDescent="0.15">
      <c r="AK97" s="81"/>
      <c r="AL97" s="256"/>
    </row>
    <row r="98" spans="1:38" s="75" customFormat="1" ht="21.75" customHeight="1" thickBot="1" x14ac:dyDescent="0.2">
      <c r="D98" s="82" t="s">
        <v>65</v>
      </c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Y98" s="75" t="s">
        <v>118</v>
      </c>
      <c r="AC98" s="83"/>
      <c r="AD98" s="83"/>
      <c r="AE98" s="83"/>
      <c r="AF98" s="83"/>
      <c r="AG98" s="83"/>
      <c r="AH98" s="83"/>
      <c r="AI98" s="83"/>
      <c r="AK98" s="84"/>
    </row>
    <row r="99" spans="1:38" s="85" customFormat="1" ht="21.75" customHeight="1" x14ac:dyDescent="0.15">
      <c r="D99" s="86"/>
      <c r="E99" s="221" t="s">
        <v>3</v>
      </c>
      <c r="F99" s="222"/>
      <c r="G99" s="221" t="s">
        <v>4</v>
      </c>
      <c r="H99" s="136"/>
      <c r="I99" s="136"/>
      <c r="J99" s="136"/>
      <c r="K99" s="136"/>
      <c r="L99" s="136"/>
      <c r="M99" s="222"/>
      <c r="N99" s="156" t="s">
        <v>5</v>
      </c>
      <c r="O99" s="157"/>
      <c r="P99" s="158"/>
      <c r="Q99" s="131" t="s">
        <v>112</v>
      </c>
      <c r="R99" s="146"/>
      <c r="S99" s="147"/>
      <c r="T99" s="224" t="s">
        <v>6</v>
      </c>
      <c r="U99" s="225"/>
      <c r="V99" s="226"/>
      <c r="W99" s="221" t="s">
        <v>7</v>
      </c>
      <c r="X99" s="227"/>
      <c r="Y99" s="257" t="s">
        <v>8</v>
      </c>
      <c r="Z99" s="258"/>
      <c r="AA99" s="135" t="s">
        <v>9</v>
      </c>
      <c r="AB99" s="222"/>
      <c r="AC99" s="221" t="s">
        <v>10</v>
      </c>
      <c r="AD99" s="136"/>
      <c r="AE99" s="136"/>
      <c r="AF99" s="222"/>
      <c r="AG99" s="221" t="s">
        <v>11</v>
      </c>
      <c r="AH99" s="136"/>
      <c r="AI99" s="222"/>
      <c r="AJ99" s="221" t="s">
        <v>12</v>
      </c>
      <c r="AK99" s="222"/>
    </row>
    <row r="100" spans="1:38" s="80" customFormat="1" ht="39.75" customHeight="1" x14ac:dyDescent="0.15">
      <c r="C100" s="87" t="s">
        <v>65</v>
      </c>
      <c r="D100" s="88"/>
      <c r="E100" s="89"/>
      <c r="F100" s="90"/>
      <c r="G100" s="89"/>
      <c r="H100" s="90"/>
      <c r="I100" s="90"/>
      <c r="J100" s="90"/>
      <c r="K100" s="90"/>
      <c r="L100" s="90"/>
      <c r="M100" s="91"/>
      <c r="N100" s="128" t="s">
        <v>113</v>
      </c>
      <c r="O100" s="129"/>
      <c r="P100" s="130"/>
      <c r="Q100" s="162" t="s">
        <v>114</v>
      </c>
      <c r="R100" s="163"/>
      <c r="S100" s="164"/>
      <c r="T100" s="92"/>
      <c r="U100" s="93"/>
      <c r="V100" s="94"/>
      <c r="W100" s="203" t="s">
        <v>66</v>
      </c>
      <c r="X100" s="215"/>
      <c r="Y100" s="216" t="s">
        <v>13</v>
      </c>
      <c r="Z100" s="215"/>
      <c r="AA100" s="118" t="s">
        <v>111</v>
      </c>
      <c r="AB100" s="94" t="s">
        <v>67</v>
      </c>
      <c r="AC100" s="203" t="s">
        <v>13</v>
      </c>
      <c r="AD100" s="217"/>
      <c r="AE100" s="217"/>
      <c r="AF100" s="204"/>
      <c r="AG100" s="203" t="s">
        <v>13</v>
      </c>
      <c r="AH100" s="217"/>
      <c r="AI100" s="204"/>
      <c r="AJ100" s="203" t="s">
        <v>13</v>
      </c>
      <c r="AK100" s="204"/>
    </row>
    <row r="101" spans="1:38" s="19" customFormat="1" ht="20.25" customHeight="1" x14ac:dyDescent="0.15">
      <c r="C101" s="189" t="s">
        <v>14</v>
      </c>
      <c r="D101" s="38" t="s">
        <v>68</v>
      </c>
      <c r="E101" s="45">
        <f t="shared" ref="E101:E107" si="16">E73</f>
        <v>0</v>
      </c>
      <c r="F101" s="48" t="s">
        <v>16</v>
      </c>
      <c r="G101" s="45">
        <f t="shared" ref="G101:G107" si="17">G73</f>
        <v>0</v>
      </c>
      <c r="H101" s="61" t="s">
        <v>17</v>
      </c>
      <c r="I101" s="47">
        <f t="shared" ref="I101:I107" si="18">I73</f>
        <v>0</v>
      </c>
      <c r="J101" s="62" t="s">
        <v>18</v>
      </c>
      <c r="K101" s="47">
        <f t="shared" ref="K101:K107" si="19">K73</f>
        <v>0</v>
      </c>
      <c r="L101" s="61" t="s">
        <v>17</v>
      </c>
      <c r="M101" s="47">
        <f t="shared" ref="M101:N107" si="20">M73</f>
        <v>0</v>
      </c>
      <c r="N101" s="46">
        <f t="shared" si="20"/>
        <v>0</v>
      </c>
      <c r="O101" s="63" t="s">
        <v>17</v>
      </c>
      <c r="P101" s="48">
        <f t="shared" ref="P101:Q107" si="21">P73</f>
        <v>0</v>
      </c>
      <c r="Q101" s="47">
        <f t="shared" si="21"/>
        <v>0</v>
      </c>
      <c r="R101" s="63" t="s">
        <v>17</v>
      </c>
      <c r="S101" s="47">
        <f t="shared" ref="S101:T107" si="22">S73</f>
        <v>0</v>
      </c>
      <c r="T101" s="46">
        <f t="shared" si="22"/>
        <v>0</v>
      </c>
      <c r="U101" s="61" t="s">
        <v>17</v>
      </c>
      <c r="V101" s="64">
        <f t="shared" ref="V101:V107" si="23">V73</f>
        <v>0</v>
      </c>
      <c r="W101" s="173" t="str">
        <f t="shared" ref="W101:W107" si="24">IF(W73=0,"",W73)</f>
        <v/>
      </c>
      <c r="X101" s="178"/>
      <c r="Y101" s="177" t="str">
        <f t="shared" ref="Y101:Y107" si="25">IF(Y73=0,"",Y73)</f>
        <v/>
      </c>
      <c r="Z101" s="178"/>
      <c r="AA101" s="177" t="str">
        <f t="shared" ref="AA101:AA106" si="26">IF(AA73=0,"0",AA73)</f>
        <v>0</v>
      </c>
      <c r="AB101" s="174"/>
      <c r="AC101" s="173" t="str">
        <f t="shared" ref="AC101:AC107" si="27">IF(AC73=0,"",AC73)</f>
        <v/>
      </c>
      <c r="AD101" s="174"/>
      <c r="AE101" s="174"/>
      <c r="AF101" s="175"/>
      <c r="AG101" s="175" t="str">
        <f t="shared" ref="AG101:AG107" si="28">IF(AG73=0,"",AG73)</f>
        <v/>
      </c>
      <c r="AH101" s="214"/>
      <c r="AI101" s="214"/>
      <c r="AJ101" s="214" t="str">
        <f t="shared" ref="AJ101:AJ107" si="29">IF(AJ73=0,"",AJ73)</f>
        <v/>
      </c>
      <c r="AK101" s="214"/>
    </row>
    <row r="102" spans="1:38" s="19" customFormat="1" ht="20.25" customHeight="1" x14ac:dyDescent="0.15">
      <c r="C102" s="190"/>
      <c r="D102" s="38" t="s">
        <v>69</v>
      </c>
      <c r="E102" s="45">
        <f t="shared" si="16"/>
        <v>0</v>
      </c>
      <c r="F102" s="47" t="s">
        <v>19</v>
      </c>
      <c r="G102" s="45">
        <f t="shared" si="17"/>
        <v>0</v>
      </c>
      <c r="H102" s="61" t="s">
        <v>17</v>
      </c>
      <c r="I102" s="47">
        <f t="shared" si="18"/>
        <v>0</v>
      </c>
      <c r="J102" s="62" t="s">
        <v>18</v>
      </c>
      <c r="K102" s="47">
        <f t="shared" si="19"/>
        <v>0</v>
      </c>
      <c r="L102" s="61" t="s">
        <v>17</v>
      </c>
      <c r="M102" s="47">
        <f t="shared" si="20"/>
        <v>0</v>
      </c>
      <c r="N102" s="46">
        <f t="shared" si="20"/>
        <v>0</v>
      </c>
      <c r="O102" s="61" t="s">
        <v>17</v>
      </c>
      <c r="P102" s="48">
        <f t="shared" si="21"/>
        <v>0</v>
      </c>
      <c r="Q102" s="47">
        <f t="shared" si="21"/>
        <v>0</v>
      </c>
      <c r="R102" s="61" t="s">
        <v>17</v>
      </c>
      <c r="S102" s="47">
        <f t="shared" si="22"/>
        <v>0</v>
      </c>
      <c r="T102" s="46">
        <f t="shared" si="22"/>
        <v>0</v>
      </c>
      <c r="U102" s="61" t="s">
        <v>17</v>
      </c>
      <c r="V102" s="64">
        <f t="shared" si="23"/>
        <v>0</v>
      </c>
      <c r="W102" s="173" t="str">
        <f t="shared" si="24"/>
        <v/>
      </c>
      <c r="X102" s="178"/>
      <c r="Y102" s="177" t="str">
        <f t="shared" si="25"/>
        <v/>
      </c>
      <c r="Z102" s="178"/>
      <c r="AA102" s="177" t="str">
        <f t="shared" si="26"/>
        <v>0</v>
      </c>
      <c r="AB102" s="174"/>
      <c r="AC102" s="173" t="str">
        <f t="shared" si="27"/>
        <v/>
      </c>
      <c r="AD102" s="174"/>
      <c r="AE102" s="174"/>
      <c r="AF102" s="175"/>
      <c r="AG102" s="175" t="str">
        <f t="shared" si="28"/>
        <v/>
      </c>
      <c r="AH102" s="214"/>
      <c r="AI102" s="214"/>
      <c r="AJ102" s="214" t="str">
        <f t="shared" si="29"/>
        <v/>
      </c>
      <c r="AK102" s="214"/>
    </row>
    <row r="103" spans="1:38" s="19" customFormat="1" ht="20.25" customHeight="1" x14ac:dyDescent="0.15">
      <c r="C103" s="190"/>
      <c r="D103" s="38" t="s">
        <v>70</v>
      </c>
      <c r="E103" s="45">
        <f t="shared" si="16"/>
        <v>0</v>
      </c>
      <c r="F103" s="47" t="s">
        <v>19</v>
      </c>
      <c r="G103" s="45">
        <f t="shared" si="17"/>
        <v>0</v>
      </c>
      <c r="H103" s="61" t="s">
        <v>71</v>
      </c>
      <c r="I103" s="47">
        <f t="shared" si="18"/>
        <v>0</v>
      </c>
      <c r="J103" s="62" t="s">
        <v>72</v>
      </c>
      <c r="K103" s="47">
        <f t="shared" si="19"/>
        <v>0</v>
      </c>
      <c r="L103" s="61" t="s">
        <v>71</v>
      </c>
      <c r="M103" s="47">
        <f t="shared" si="20"/>
        <v>0</v>
      </c>
      <c r="N103" s="46">
        <f t="shared" si="20"/>
        <v>0</v>
      </c>
      <c r="O103" s="61" t="s">
        <v>71</v>
      </c>
      <c r="P103" s="48">
        <f t="shared" si="21"/>
        <v>0</v>
      </c>
      <c r="Q103" s="47">
        <f t="shared" si="21"/>
        <v>0</v>
      </c>
      <c r="R103" s="61" t="s">
        <v>71</v>
      </c>
      <c r="S103" s="47">
        <f t="shared" si="22"/>
        <v>0</v>
      </c>
      <c r="T103" s="46">
        <f t="shared" si="22"/>
        <v>0</v>
      </c>
      <c r="U103" s="61" t="s">
        <v>71</v>
      </c>
      <c r="V103" s="64">
        <f t="shared" si="23"/>
        <v>0</v>
      </c>
      <c r="W103" s="173" t="str">
        <f t="shared" si="24"/>
        <v/>
      </c>
      <c r="X103" s="178"/>
      <c r="Y103" s="177" t="str">
        <f t="shared" si="25"/>
        <v/>
      </c>
      <c r="Z103" s="178"/>
      <c r="AA103" s="177" t="str">
        <f t="shared" si="26"/>
        <v>0</v>
      </c>
      <c r="AB103" s="174"/>
      <c r="AC103" s="173" t="str">
        <f t="shared" si="27"/>
        <v/>
      </c>
      <c r="AD103" s="174"/>
      <c r="AE103" s="174"/>
      <c r="AF103" s="175"/>
      <c r="AG103" s="175" t="str">
        <f t="shared" si="28"/>
        <v/>
      </c>
      <c r="AH103" s="214"/>
      <c r="AI103" s="214"/>
      <c r="AJ103" s="214" t="str">
        <f t="shared" si="29"/>
        <v/>
      </c>
      <c r="AK103" s="214"/>
    </row>
    <row r="104" spans="1:38" s="19" customFormat="1" ht="20.25" customHeight="1" x14ac:dyDescent="0.15">
      <c r="C104" s="190"/>
      <c r="D104" s="38" t="s">
        <v>73</v>
      </c>
      <c r="E104" s="45">
        <f t="shared" si="16"/>
        <v>0</v>
      </c>
      <c r="F104" s="47" t="s">
        <v>19</v>
      </c>
      <c r="G104" s="45">
        <f t="shared" si="17"/>
        <v>0</v>
      </c>
      <c r="H104" s="61" t="s">
        <v>71</v>
      </c>
      <c r="I104" s="47">
        <f t="shared" si="18"/>
        <v>0</v>
      </c>
      <c r="J104" s="62" t="s">
        <v>72</v>
      </c>
      <c r="K104" s="47">
        <f t="shared" si="19"/>
        <v>0</v>
      </c>
      <c r="L104" s="61" t="s">
        <v>71</v>
      </c>
      <c r="M104" s="47">
        <f t="shared" si="20"/>
        <v>0</v>
      </c>
      <c r="N104" s="46">
        <f t="shared" si="20"/>
        <v>0</v>
      </c>
      <c r="O104" s="61" t="s">
        <v>71</v>
      </c>
      <c r="P104" s="48">
        <f t="shared" si="21"/>
        <v>0</v>
      </c>
      <c r="Q104" s="47">
        <f t="shared" si="21"/>
        <v>0</v>
      </c>
      <c r="R104" s="61" t="s">
        <v>71</v>
      </c>
      <c r="S104" s="47">
        <f t="shared" si="22"/>
        <v>0</v>
      </c>
      <c r="T104" s="46">
        <f t="shared" si="22"/>
        <v>0</v>
      </c>
      <c r="U104" s="61" t="s">
        <v>71</v>
      </c>
      <c r="V104" s="64">
        <f t="shared" si="23"/>
        <v>0</v>
      </c>
      <c r="W104" s="173" t="str">
        <f t="shared" si="24"/>
        <v/>
      </c>
      <c r="X104" s="178"/>
      <c r="Y104" s="177" t="str">
        <f t="shared" si="25"/>
        <v/>
      </c>
      <c r="Z104" s="178"/>
      <c r="AA104" s="177" t="str">
        <f t="shared" si="26"/>
        <v>0</v>
      </c>
      <c r="AB104" s="174"/>
      <c r="AC104" s="173" t="str">
        <f t="shared" si="27"/>
        <v/>
      </c>
      <c r="AD104" s="174"/>
      <c r="AE104" s="174"/>
      <c r="AF104" s="175"/>
      <c r="AG104" s="175" t="str">
        <f t="shared" si="28"/>
        <v/>
      </c>
      <c r="AH104" s="214"/>
      <c r="AI104" s="214"/>
      <c r="AJ104" s="214" t="str">
        <f t="shared" si="29"/>
        <v/>
      </c>
      <c r="AK104" s="214"/>
    </row>
    <row r="105" spans="1:38" s="19" customFormat="1" ht="20.25" customHeight="1" x14ac:dyDescent="0.15">
      <c r="C105" s="190"/>
      <c r="D105" s="38" t="s">
        <v>74</v>
      </c>
      <c r="E105" s="45">
        <f t="shared" si="16"/>
        <v>0</v>
      </c>
      <c r="F105" s="47" t="s">
        <v>19</v>
      </c>
      <c r="G105" s="45">
        <f t="shared" si="17"/>
        <v>0</v>
      </c>
      <c r="H105" s="61" t="s">
        <v>71</v>
      </c>
      <c r="I105" s="47">
        <f t="shared" si="18"/>
        <v>0</v>
      </c>
      <c r="J105" s="62" t="s">
        <v>72</v>
      </c>
      <c r="K105" s="47">
        <f t="shared" si="19"/>
        <v>0</v>
      </c>
      <c r="L105" s="61" t="s">
        <v>71</v>
      </c>
      <c r="M105" s="47">
        <f t="shared" si="20"/>
        <v>0</v>
      </c>
      <c r="N105" s="46">
        <f t="shared" si="20"/>
        <v>0</v>
      </c>
      <c r="O105" s="61" t="s">
        <v>71</v>
      </c>
      <c r="P105" s="48">
        <f t="shared" si="21"/>
        <v>0</v>
      </c>
      <c r="Q105" s="47">
        <f t="shared" si="21"/>
        <v>0</v>
      </c>
      <c r="R105" s="61" t="s">
        <v>71</v>
      </c>
      <c r="S105" s="47">
        <f t="shared" si="22"/>
        <v>0</v>
      </c>
      <c r="T105" s="46">
        <f t="shared" si="22"/>
        <v>0</v>
      </c>
      <c r="U105" s="61" t="s">
        <v>71</v>
      </c>
      <c r="V105" s="64">
        <f t="shared" si="23"/>
        <v>0</v>
      </c>
      <c r="W105" s="173" t="str">
        <f t="shared" si="24"/>
        <v/>
      </c>
      <c r="X105" s="178"/>
      <c r="Y105" s="177" t="str">
        <f t="shared" si="25"/>
        <v/>
      </c>
      <c r="Z105" s="178"/>
      <c r="AA105" s="177" t="str">
        <f t="shared" si="26"/>
        <v>0</v>
      </c>
      <c r="AB105" s="174"/>
      <c r="AC105" s="173" t="str">
        <f t="shared" si="27"/>
        <v/>
      </c>
      <c r="AD105" s="174"/>
      <c r="AE105" s="174"/>
      <c r="AF105" s="175"/>
      <c r="AG105" s="175" t="str">
        <f t="shared" si="28"/>
        <v/>
      </c>
      <c r="AH105" s="214"/>
      <c r="AI105" s="214"/>
      <c r="AJ105" s="214" t="str">
        <f t="shared" si="29"/>
        <v/>
      </c>
      <c r="AK105" s="214"/>
    </row>
    <row r="106" spans="1:38" s="19" customFormat="1" ht="20.25" customHeight="1" x14ac:dyDescent="0.15">
      <c r="C106" s="190"/>
      <c r="D106" s="38" t="s">
        <v>75</v>
      </c>
      <c r="E106" s="45">
        <f t="shared" si="16"/>
        <v>0</v>
      </c>
      <c r="F106" s="47" t="s">
        <v>19</v>
      </c>
      <c r="G106" s="45">
        <f t="shared" si="17"/>
        <v>0</v>
      </c>
      <c r="H106" s="61" t="s">
        <v>71</v>
      </c>
      <c r="I106" s="47">
        <f t="shared" si="18"/>
        <v>0</v>
      </c>
      <c r="J106" s="62" t="s">
        <v>72</v>
      </c>
      <c r="K106" s="47">
        <f t="shared" si="19"/>
        <v>0</v>
      </c>
      <c r="L106" s="61" t="s">
        <v>71</v>
      </c>
      <c r="M106" s="47">
        <f t="shared" si="20"/>
        <v>0</v>
      </c>
      <c r="N106" s="46">
        <f t="shared" si="20"/>
        <v>0</v>
      </c>
      <c r="O106" s="61" t="s">
        <v>71</v>
      </c>
      <c r="P106" s="48">
        <f t="shared" si="21"/>
        <v>0</v>
      </c>
      <c r="Q106" s="47">
        <f t="shared" si="21"/>
        <v>0</v>
      </c>
      <c r="R106" s="61" t="s">
        <v>71</v>
      </c>
      <c r="S106" s="47">
        <f t="shared" si="22"/>
        <v>0</v>
      </c>
      <c r="T106" s="46">
        <f t="shared" si="22"/>
        <v>0</v>
      </c>
      <c r="U106" s="61" t="s">
        <v>71</v>
      </c>
      <c r="V106" s="47">
        <f t="shared" si="23"/>
        <v>0</v>
      </c>
      <c r="W106" s="173" t="str">
        <f t="shared" si="24"/>
        <v/>
      </c>
      <c r="X106" s="178"/>
      <c r="Y106" s="177" t="str">
        <f t="shared" si="25"/>
        <v/>
      </c>
      <c r="Z106" s="178"/>
      <c r="AA106" s="177" t="str">
        <f t="shared" si="26"/>
        <v>0</v>
      </c>
      <c r="AB106" s="174"/>
      <c r="AC106" s="173" t="str">
        <f t="shared" si="27"/>
        <v/>
      </c>
      <c r="AD106" s="174"/>
      <c r="AE106" s="174"/>
      <c r="AF106" s="175"/>
      <c r="AG106" s="175" t="str">
        <f t="shared" si="28"/>
        <v/>
      </c>
      <c r="AH106" s="214"/>
      <c r="AI106" s="214"/>
      <c r="AJ106" s="214" t="str">
        <f t="shared" si="29"/>
        <v/>
      </c>
      <c r="AK106" s="214"/>
    </row>
    <row r="107" spans="1:38" s="19" customFormat="1" ht="20.25" customHeight="1" thickBot="1" x14ac:dyDescent="0.2">
      <c r="C107" s="191"/>
      <c r="D107" s="38" t="s">
        <v>76</v>
      </c>
      <c r="E107" s="45">
        <f t="shared" si="16"/>
        <v>0</v>
      </c>
      <c r="F107" s="47" t="s">
        <v>19</v>
      </c>
      <c r="G107" s="45">
        <f t="shared" si="17"/>
        <v>0</v>
      </c>
      <c r="H107" s="61" t="s">
        <v>71</v>
      </c>
      <c r="I107" s="47">
        <f t="shared" si="18"/>
        <v>0</v>
      </c>
      <c r="J107" s="62" t="s">
        <v>72</v>
      </c>
      <c r="K107" s="47">
        <f t="shared" si="19"/>
        <v>0</v>
      </c>
      <c r="L107" s="61" t="s">
        <v>71</v>
      </c>
      <c r="M107" s="47">
        <f t="shared" si="20"/>
        <v>0</v>
      </c>
      <c r="N107" s="46">
        <f t="shared" si="20"/>
        <v>0</v>
      </c>
      <c r="O107" s="61" t="s">
        <v>71</v>
      </c>
      <c r="P107" s="48">
        <f t="shared" si="21"/>
        <v>0</v>
      </c>
      <c r="Q107" s="47">
        <f t="shared" si="21"/>
        <v>0</v>
      </c>
      <c r="R107" s="61" t="s">
        <v>71</v>
      </c>
      <c r="S107" s="47">
        <f t="shared" si="22"/>
        <v>0</v>
      </c>
      <c r="T107" s="46">
        <f t="shared" si="22"/>
        <v>0</v>
      </c>
      <c r="U107" s="61" t="s">
        <v>71</v>
      </c>
      <c r="V107" s="47">
        <f t="shared" si="23"/>
        <v>0</v>
      </c>
      <c r="W107" s="173" t="str">
        <f t="shared" si="24"/>
        <v/>
      </c>
      <c r="X107" s="178"/>
      <c r="Y107" s="177" t="str">
        <f t="shared" si="25"/>
        <v/>
      </c>
      <c r="Z107" s="178"/>
      <c r="AA107" s="177" t="str">
        <f>IF(AA79=0,"",AA79)</f>
        <v/>
      </c>
      <c r="AB107" s="174"/>
      <c r="AC107" s="173" t="str">
        <f t="shared" si="27"/>
        <v/>
      </c>
      <c r="AD107" s="174"/>
      <c r="AE107" s="174"/>
      <c r="AF107" s="175"/>
      <c r="AG107" s="197" t="str">
        <f t="shared" si="28"/>
        <v/>
      </c>
      <c r="AH107" s="220"/>
      <c r="AI107" s="220"/>
      <c r="AJ107" s="220" t="str">
        <f t="shared" si="29"/>
        <v/>
      </c>
      <c r="AK107" s="220"/>
    </row>
    <row r="108" spans="1:38" s="2" customFormat="1" ht="20.25" customHeight="1" thickBot="1" x14ac:dyDescent="0.2">
      <c r="C108" s="254" t="s">
        <v>20</v>
      </c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95"/>
      <c r="V108" s="95"/>
      <c r="W108" s="253" t="str">
        <f>IF((SUM(W101:X107)=0),"0",SUM(W101:X107))</f>
        <v>0</v>
      </c>
      <c r="X108" s="253">
        <f>SUM(X101:X107)</f>
        <v>0</v>
      </c>
      <c r="Y108" s="243" t="str">
        <f>IF((SUM(Y101:Z107)=0),"0",SUM(Y101:Z107))</f>
        <v>0</v>
      </c>
      <c r="Z108" s="244"/>
      <c r="AA108" s="243" t="str">
        <f>IF((SUM(AA101:AB107)=0),"0",SUM(AA101:AB107))</f>
        <v>0</v>
      </c>
      <c r="AB108" s="245"/>
      <c r="AC108" s="243" t="str">
        <f>IF((SUM(AC101:AF107)=0),"0",SUM(AC101:AF107))</f>
        <v>0</v>
      </c>
      <c r="AD108" s="245"/>
      <c r="AE108" s="245"/>
      <c r="AF108" s="244"/>
      <c r="AG108" s="243" t="str">
        <f>IF((SUM(AG101:AI107)=0),"0",SUM(AG101:AI107))</f>
        <v>0</v>
      </c>
      <c r="AH108" s="245"/>
      <c r="AI108" s="244"/>
      <c r="AJ108" s="243" t="str">
        <f>IF((SUM(AJ101:AJ107)=0),"0",SUM(AJ101:AJ107))</f>
        <v>0</v>
      </c>
      <c r="AK108" s="244"/>
    </row>
    <row r="109" spans="1:38" s="75" customFormat="1" ht="15" customHeight="1" x14ac:dyDescent="0.15"/>
    <row r="110" spans="1:38" s="75" customFormat="1" ht="6" customHeight="1" x14ac:dyDescent="0.15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</row>
    <row r="111" spans="1:38" s="97" customFormat="1" ht="17.25" x14ac:dyDescent="0.2">
      <c r="A111" s="97" t="s">
        <v>21</v>
      </c>
      <c r="Z111" s="2"/>
      <c r="AA111" s="2"/>
      <c r="AB111" s="2"/>
      <c r="AC111" s="2"/>
      <c r="AD111" s="2"/>
      <c r="AE111" s="2"/>
      <c r="AF111" s="2"/>
      <c r="AG111" s="3"/>
      <c r="AH111" s="3"/>
    </row>
    <row r="112" spans="1:38" s="80" customFormat="1" ht="7.5" customHeight="1" x14ac:dyDescent="0.15">
      <c r="Z112" s="2"/>
      <c r="AA112" s="2"/>
      <c r="AB112" s="2"/>
      <c r="AC112" s="2"/>
      <c r="AD112" s="2"/>
      <c r="AE112" s="2"/>
      <c r="AF112" s="2"/>
      <c r="AG112" s="3"/>
      <c r="AH112" s="3"/>
    </row>
    <row r="113" spans="3:37" s="80" customFormat="1" ht="15" customHeight="1" x14ac:dyDescent="0.15">
      <c r="C113" s="80" t="s">
        <v>77</v>
      </c>
    </row>
    <row r="114" spans="3:37" s="80" customFormat="1" ht="22.5" customHeight="1" x14ac:dyDescent="0.15">
      <c r="Y114" s="80" t="s">
        <v>118</v>
      </c>
      <c r="AB114" s="87"/>
      <c r="AC114" s="87"/>
      <c r="AD114" s="87"/>
      <c r="AE114" s="87"/>
      <c r="AF114" s="87"/>
      <c r="AG114" s="87"/>
      <c r="AH114" s="87"/>
      <c r="AI114" s="87"/>
      <c r="AJ114" s="87"/>
      <c r="AK114" s="84"/>
    </row>
    <row r="115" spans="3:37" s="85" customFormat="1" ht="21" customHeight="1" x14ac:dyDescent="0.15">
      <c r="D115" s="98"/>
      <c r="E115" s="221" t="s">
        <v>3</v>
      </c>
      <c r="F115" s="222"/>
      <c r="G115" s="221" t="s">
        <v>4</v>
      </c>
      <c r="H115" s="136"/>
      <c r="I115" s="136"/>
      <c r="J115" s="136"/>
      <c r="K115" s="136"/>
      <c r="L115" s="136"/>
      <c r="M115" s="222"/>
      <c r="N115" s="156" t="s">
        <v>5</v>
      </c>
      <c r="O115" s="157"/>
      <c r="P115" s="158"/>
      <c r="Q115" s="131" t="s">
        <v>112</v>
      </c>
      <c r="R115" s="146"/>
      <c r="S115" s="147"/>
      <c r="T115" s="224" t="s">
        <v>6</v>
      </c>
      <c r="U115" s="225"/>
      <c r="V115" s="226"/>
      <c r="W115" s="221" t="s">
        <v>7</v>
      </c>
      <c r="X115" s="227"/>
      <c r="Y115" s="135" t="s">
        <v>8</v>
      </c>
      <c r="Z115" s="227"/>
      <c r="AA115" s="135" t="s">
        <v>9</v>
      </c>
      <c r="AB115" s="136"/>
      <c r="AC115" s="228" t="s">
        <v>10</v>
      </c>
      <c r="AD115" s="228"/>
      <c r="AE115" s="228"/>
      <c r="AF115" s="228"/>
      <c r="AG115" s="221" t="s">
        <v>11</v>
      </c>
      <c r="AH115" s="136"/>
      <c r="AI115" s="222"/>
      <c r="AJ115" s="221" t="s">
        <v>12</v>
      </c>
      <c r="AK115" s="222"/>
    </row>
    <row r="116" spans="3:37" s="80" customFormat="1" ht="38.25" customHeight="1" x14ac:dyDescent="0.15">
      <c r="C116" s="87" t="s">
        <v>78</v>
      </c>
      <c r="D116" s="87"/>
      <c r="E116" s="89"/>
      <c r="F116" s="90"/>
      <c r="G116" s="89"/>
      <c r="H116" s="90"/>
      <c r="I116" s="90"/>
      <c r="J116" s="90"/>
      <c r="K116" s="90"/>
      <c r="L116" s="90"/>
      <c r="M116" s="91"/>
      <c r="N116" s="128" t="s">
        <v>113</v>
      </c>
      <c r="O116" s="129"/>
      <c r="P116" s="130"/>
      <c r="Q116" s="162" t="s">
        <v>114</v>
      </c>
      <c r="R116" s="163"/>
      <c r="S116" s="164"/>
      <c r="T116" s="92"/>
      <c r="U116" s="93"/>
      <c r="V116" s="94"/>
      <c r="W116" s="203" t="s">
        <v>79</v>
      </c>
      <c r="X116" s="215"/>
      <c r="Y116" s="216" t="s">
        <v>13</v>
      </c>
      <c r="Z116" s="215"/>
      <c r="AA116" s="118" t="s">
        <v>111</v>
      </c>
      <c r="AB116" s="94" t="s">
        <v>80</v>
      </c>
      <c r="AC116" s="223" t="s">
        <v>13</v>
      </c>
      <c r="AD116" s="223"/>
      <c r="AE116" s="223"/>
      <c r="AF116" s="223"/>
      <c r="AG116" s="203" t="s">
        <v>13</v>
      </c>
      <c r="AH116" s="217"/>
      <c r="AI116" s="204"/>
      <c r="AJ116" s="203" t="s">
        <v>13</v>
      </c>
      <c r="AK116" s="204"/>
    </row>
    <row r="117" spans="3:37" s="19" customFormat="1" ht="20.25" customHeight="1" x14ac:dyDescent="0.15">
      <c r="C117" s="159" t="s">
        <v>116</v>
      </c>
      <c r="D117" s="52" t="s">
        <v>15</v>
      </c>
      <c r="E117" s="66">
        <f t="shared" ref="E117:E128" si="30">E224</f>
        <v>0</v>
      </c>
      <c r="F117" s="67" t="s">
        <v>16</v>
      </c>
      <c r="G117" s="66">
        <f t="shared" ref="G117:G128" si="31">G224</f>
        <v>0</v>
      </c>
      <c r="H117" s="68" t="s">
        <v>17</v>
      </c>
      <c r="I117" s="69">
        <f t="shared" ref="I117:I128" si="32">I224</f>
        <v>0</v>
      </c>
      <c r="J117" s="70" t="s">
        <v>18</v>
      </c>
      <c r="K117" s="71">
        <f t="shared" ref="K117:K128" si="33">K224</f>
        <v>0</v>
      </c>
      <c r="L117" s="68" t="s">
        <v>17</v>
      </c>
      <c r="M117" s="72">
        <f t="shared" ref="M117:N128" si="34">M224</f>
        <v>0</v>
      </c>
      <c r="N117" s="66">
        <f t="shared" si="34"/>
        <v>0</v>
      </c>
      <c r="O117" s="68" t="s">
        <v>17</v>
      </c>
      <c r="P117" s="69">
        <f t="shared" ref="P117:Q128" si="35">P224</f>
        <v>0</v>
      </c>
      <c r="Q117" s="66">
        <f t="shared" si="35"/>
        <v>0</v>
      </c>
      <c r="R117" s="68" t="s">
        <v>17</v>
      </c>
      <c r="S117" s="67">
        <f t="shared" ref="S117:T128" si="36">S224</f>
        <v>0</v>
      </c>
      <c r="T117" s="46">
        <f t="shared" si="36"/>
        <v>0</v>
      </c>
      <c r="U117" s="68" t="s">
        <v>17</v>
      </c>
      <c r="V117" s="67">
        <f t="shared" ref="V117:V128" si="37">V224</f>
        <v>0</v>
      </c>
      <c r="W117" s="173" t="str">
        <f t="shared" ref="W117:Y128" si="38">IF(W224=0,"",W224)</f>
        <v/>
      </c>
      <c r="X117" s="178"/>
      <c r="Y117" s="177" t="str">
        <f t="shared" si="38"/>
        <v/>
      </c>
      <c r="Z117" s="178"/>
      <c r="AA117" s="177" t="str">
        <f t="shared" ref="AA117:AA128" si="39">IF(AA224=0,"0",AA224)</f>
        <v>0</v>
      </c>
      <c r="AB117" s="175"/>
      <c r="AC117" s="173" t="str">
        <f t="shared" ref="AC117:AC128" si="40">IF(AC224=0,"",AC224)</f>
        <v/>
      </c>
      <c r="AD117" s="174"/>
      <c r="AE117" s="174"/>
      <c r="AF117" s="175"/>
      <c r="AG117" s="173" t="str">
        <f t="shared" ref="AG117:AG128" si="41">IF(AG224=0,"",AG224)</f>
        <v/>
      </c>
      <c r="AH117" s="174">
        <f t="shared" ref="AH117:AI128" si="42">AH224</f>
        <v>0</v>
      </c>
      <c r="AI117" s="175">
        <f t="shared" si="42"/>
        <v>0</v>
      </c>
      <c r="AJ117" s="173" t="str">
        <f t="shared" ref="AJ117:AJ128" si="43">IF(AJ224=0,"",AJ224)</f>
        <v/>
      </c>
      <c r="AK117" s="175">
        <f t="shared" ref="AK117:AK128" si="44">AK224</f>
        <v>0</v>
      </c>
    </row>
    <row r="118" spans="3:37" s="19" customFormat="1" ht="20.25" customHeight="1" x14ac:dyDescent="0.15">
      <c r="C118" s="160"/>
      <c r="D118" s="52" t="s">
        <v>27</v>
      </c>
      <c r="E118" s="45">
        <f t="shared" si="30"/>
        <v>0</v>
      </c>
      <c r="F118" s="47" t="s">
        <v>16</v>
      </c>
      <c r="G118" s="45">
        <f t="shared" si="31"/>
        <v>0</v>
      </c>
      <c r="H118" s="68" t="s">
        <v>17</v>
      </c>
      <c r="I118" s="71">
        <f t="shared" si="32"/>
        <v>0</v>
      </c>
      <c r="J118" s="73" t="s">
        <v>18</v>
      </c>
      <c r="K118" s="71">
        <f t="shared" si="33"/>
        <v>0</v>
      </c>
      <c r="L118" s="68" t="s">
        <v>17</v>
      </c>
      <c r="M118" s="71">
        <f t="shared" si="34"/>
        <v>0</v>
      </c>
      <c r="N118" s="45">
        <f t="shared" si="34"/>
        <v>0</v>
      </c>
      <c r="O118" s="68" t="s">
        <v>17</v>
      </c>
      <c r="P118" s="71">
        <f t="shared" si="35"/>
        <v>0</v>
      </c>
      <c r="Q118" s="45">
        <f t="shared" si="35"/>
        <v>0</v>
      </c>
      <c r="R118" s="68" t="s">
        <v>17</v>
      </c>
      <c r="S118" s="47">
        <f t="shared" si="36"/>
        <v>0</v>
      </c>
      <c r="T118" s="46">
        <f t="shared" si="36"/>
        <v>0</v>
      </c>
      <c r="U118" s="68" t="s">
        <v>17</v>
      </c>
      <c r="V118" s="47">
        <f t="shared" si="37"/>
        <v>0</v>
      </c>
      <c r="W118" s="173" t="str">
        <f t="shared" si="38"/>
        <v/>
      </c>
      <c r="X118" s="178"/>
      <c r="Y118" s="177" t="str">
        <f t="shared" si="38"/>
        <v/>
      </c>
      <c r="Z118" s="178"/>
      <c r="AA118" s="177" t="str">
        <f t="shared" si="39"/>
        <v>0</v>
      </c>
      <c r="AB118" s="175"/>
      <c r="AC118" s="173" t="str">
        <f t="shared" si="40"/>
        <v/>
      </c>
      <c r="AD118" s="174"/>
      <c r="AE118" s="174"/>
      <c r="AF118" s="175"/>
      <c r="AG118" s="173" t="str">
        <f t="shared" si="41"/>
        <v/>
      </c>
      <c r="AH118" s="174">
        <f t="shared" si="42"/>
        <v>0</v>
      </c>
      <c r="AI118" s="175">
        <f t="shared" si="42"/>
        <v>0</v>
      </c>
      <c r="AJ118" s="173" t="str">
        <f t="shared" si="43"/>
        <v/>
      </c>
      <c r="AK118" s="175">
        <f t="shared" si="44"/>
        <v>0</v>
      </c>
    </row>
    <row r="119" spans="3:37" s="19" customFormat="1" ht="20.25" customHeight="1" x14ac:dyDescent="0.15">
      <c r="C119" s="160"/>
      <c r="D119" s="52" t="s">
        <v>28</v>
      </c>
      <c r="E119" s="66">
        <f t="shared" si="30"/>
        <v>0</v>
      </c>
      <c r="F119" s="47" t="s">
        <v>16</v>
      </c>
      <c r="G119" s="66">
        <f t="shared" si="31"/>
        <v>0</v>
      </c>
      <c r="H119" s="68" t="s">
        <v>17</v>
      </c>
      <c r="I119" s="71">
        <f t="shared" si="32"/>
        <v>0</v>
      </c>
      <c r="J119" s="73" t="s">
        <v>18</v>
      </c>
      <c r="K119" s="69">
        <f t="shared" si="33"/>
        <v>0</v>
      </c>
      <c r="L119" s="68" t="s">
        <v>17</v>
      </c>
      <c r="M119" s="71">
        <f t="shared" si="34"/>
        <v>0</v>
      </c>
      <c r="N119" s="66">
        <f t="shared" si="34"/>
        <v>0</v>
      </c>
      <c r="O119" s="68" t="s">
        <v>17</v>
      </c>
      <c r="P119" s="71">
        <f t="shared" si="35"/>
        <v>0</v>
      </c>
      <c r="Q119" s="66">
        <f t="shared" si="35"/>
        <v>0</v>
      </c>
      <c r="R119" s="68" t="s">
        <v>17</v>
      </c>
      <c r="S119" s="47">
        <f t="shared" si="36"/>
        <v>0</v>
      </c>
      <c r="T119" s="46">
        <f t="shared" si="36"/>
        <v>0</v>
      </c>
      <c r="U119" s="68" t="s">
        <v>17</v>
      </c>
      <c r="V119" s="47">
        <f t="shared" si="37"/>
        <v>0</v>
      </c>
      <c r="W119" s="173" t="str">
        <f t="shared" si="38"/>
        <v/>
      </c>
      <c r="X119" s="178"/>
      <c r="Y119" s="177" t="str">
        <f t="shared" si="38"/>
        <v/>
      </c>
      <c r="Z119" s="178"/>
      <c r="AA119" s="177" t="str">
        <f t="shared" si="39"/>
        <v>0</v>
      </c>
      <c r="AB119" s="175"/>
      <c r="AC119" s="173" t="str">
        <f t="shared" si="40"/>
        <v/>
      </c>
      <c r="AD119" s="174"/>
      <c r="AE119" s="174"/>
      <c r="AF119" s="175"/>
      <c r="AG119" s="173" t="str">
        <f t="shared" si="41"/>
        <v/>
      </c>
      <c r="AH119" s="174">
        <f t="shared" si="42"/>
        <v>0</v>
      </c>
      <c r="AI119" s="175">
        <f t="shared" si="42"/>
        <v>0</v>
      </c>
      <c r="AJ119" s="173" t="str">
        <f t="shared" si="43"/>
        <v/>
      </c>
      <c r="AK119" s="175">
        <f t="shared" si="44"/>
        <v>0</v>
      </c>
    </row>
    <row r="120" spans="3:37" s="19" customFormat="1" ht="20.25" customHeight="1" x14ac:dyDescent="0.15">
      <c r="C120" s="160"/>
      <c r="D120" s="52" t="s">
        <v>31</v>
      </c>
      <c r="E120" s="45">
        <f t="shared" si="30"/>
        <v>0</v>
      </c>
      <c r="F120" s="47" t="s">
        <v>16</v>
      </c>
      <c r="G120" s="45">
        <f t="shared" si="31"/>
        <v>0</v>
      </c>
      <c r="H120" s="68" t="s">
        <v>17</v>
      </c>
      <c r="I120" s="71">
        <f t="shared" si="32"/>
        <v>0</v>
      </c>
      <c r="J120" s="73" t="s">
        <v>18</v>
      </c>
      <c r="K120" s="71">
        <f t="shared" si="33"/>
        <v>0</v>
      </c>
      <c r="L120" s="68" t="s">
        <v>17</v>
      </c>
      <c r="M120" s="71">
        <f t="shared" si="34"/>
        <v>0</v>
      </c>
      <c r="N120" s="45">
        <f t="shared" si="34"/>
        <v>0</v>
      </c>
      <c r="O120" s="68" t="s">
        <v>17</v>
      </c>
      <c r="P120" s="71">
        <f t="shared" si="35"/>
        <v>0</v>
      </c>
      <c r="Q120" s="45">
        <f t="shared" si="35"/>
        <v>0</v>
      </c>
      <c r="R120" s="68" t="s">
        <v>17</v>
      </c>
      <c r="S120" s="47">
        <f t="shared" si="36"/>
        <v>0</v>
      </c>
      <c r="T120" s="46">
        <f t="shared" si="36"/>
        <v>0</v>
      </c>
      <c r="U120" s="68" t="s">
        <v>17</v>
      </c>
      <c r="V120" s="47">
        <f t="shared" si="37"/>
        <v>0</v>
      </c>
      <c r="W120" s="173" t="str">
        <f t="shared" si="38"/>
        <v/>
      </c>
      <c r="X120" s="178"/>
      <c r="Y120" s="177" t="str">
        <f t="shared" si="38"/>
        <v/>
      </c>
      <c r="Z120" s="178"/>
      <c r="AA120" s="177" t="str">
        <f t="shared" si="39"/>
        <v>0</v>
      </c>
      <c r="AB120" s="175"/>
      <c r="AC120" s="173" t="str">
        <f t="shared" si="40"/>
        <v/>
      </c>
      <c r="AD120" s="174"/>
      <c r="AE120" s="174"/>
      <c r="AF120" s="175"/>
      <c r="AG120" s="173" t="str">
        <f t="shared" si="41"/>
        <v/>
      </c>
      <c r="AH120" s="174">
        <f t="shared" si="42"/>
        <v>0</v>
      </c>
      <c r="AI120" s="175">
        <f t="shared" si="42"/>
        <v>0</v>
      </c>
      <c r="AJ120" s="173" t="str">
        <f t="shared" si="43"/>
        <v/>
      </c>
      <c r="AK120" s="175">
        <f t="shared" si="44"/>
        <v>0</v>
      </c>
    </row>
    <row r="121" spans="3:37" s="19" customFormat="1" ht="20.25" customHeight="1" x14ac:dyDescent="0.15">
      <c r="C121" s="160"/>
      <c r="D121" s="52" t="s">
        <v>32</v>
      </c>
      <c r="E121" s="66">
        <f t="shared" si="30"/>
        <v>0</v>
      </c>
      <c r="F121" s="47" t="s">
        <v>16</v>
      </c>
      <c r="G121" s="66">
        <f t="shared" si="31"/>
        <v>0</v>
      </c>
      <c r="H121" s="68" t="s">
        <v>17</v>
      </c>
      <c r="I121" s="71">
        <f t="shared" si="32"/>
        <v>0</v>
      </c>
      <c r="J121" s="73" t="s">
        <v>18</v>
      </c>
      <c r="K121" s="69">
        <f t="shared" si="33"/>
        <v>0</v>
      </c>
      <c r="L121" s="68" t="s">
        <v>17</v>
      </c>
      <c r="M121" s="71">
        <f t="shared" si="34"/>
        <v>0</v>
      </c>
      <c r="N121" s="66">
        <f t="shared" si="34"/>
        <v>0</v>
      </c>
      <c r="O121" s="68" t="s">
        <v>17</v>
      </c>
      <c r="P121" s="71">
        <f t="shared" si="35"/>
        <v>0</v>
      </c>
      <c r="Q121" s="66">
        <f t="shared" si="35"/>
        <v>0</v>
      </c>
      <c r="R121" s="68" t="s">
        <v>17</v>
      </c>
      <c r="S121" s="47">
        <f t="shared" si="36"/>
        <v>0</v>
      </c>
      <c r="T121" s="46">
        <f t="shared" si="36"/>
        <v>0</v>
      </c>
      <c r="U121" s="68" t="s">
        <v>17</v>
      </c>
      <c r="V121" s="47">
        <f t="shared" si="37"/>
        <v>0</v>
      </c>
      <c r="W121" s="173" t="str">
        <f t="shared" si="38"/>
        <v/>
      </c>
      <c r="X121" s="178"/>
      <c r="Y121" s="177" t="str">
        <f t="shared" si="38"/>
        <v/>
      </c>
      <c r="Z121" s="178"/>
      <c r="AA121" s="177" t="str">
        <f t="shared" si="39"/>
        <v>0</v>
      </c>
      <c r="AB121" s="175"/>
      <c r="AC121" s="173" t="str">
        <f t="shared" si="40"/>
        <v/>
      </c>
      <c r="AD121" s="174"/>
      <c r="AE121" s="174"/>
      <c r="AF121" s="175"/>
      <c r="AG121" s="173" t="str">
        <f t="shared" si="41"/>
        <v/>
      </c>
      <c r="AH121" s="174">
        <f t="shared" si="42"/>
        <v>0</v>
      </c>
      <c r="AI121" s="175">
        <f t="shared" si="42"/>
        <v>0</v>
      </c>
      <c r="AJ121" s="173" t="str">
        <f t="shared" si="43"/>
        <v/>
      </c>
      <c r="AK121" s="175">
        <f t="shared" si="44"/>
        <v>0</v>
      </c>
    </row>
    <row r="122" spans="3:37" s="19" customFormat="1" ht="20.25" customHeight="1" x14ac:dyDescent="0.15">
      <c r="C122" s="160"/>
      <c r="D122" s="52" t="s">
        <v>33</v>
      </c>
      <c r="E122" s="45">
        <f t="shared" si="30"/>
        <v>0</v>
      </c>
      <c r="F122" s="47" t="s">
        <v>16</v>
      </c>
      <c r="G122" s="45">
        <f t="shared" si="31"/>
        <v>0</v>
      </c>
      <c r="H122" s="68" t="s">
        <v>17</v>
      </c>
      <c r="I122" s="71">
        <f t="shared" si="32"/>
        <v>0</v>
      </c>
      <c r="J122" s="73" t="s">
        <v>18</v>
      </c>
      <c r="K122" s="71">
        <f t="shared" si="33"/>
        <v>0</v>
      </c>
      <c r="L122" s="68" t="s">
        <v>17</v>
      </c>
      <c r="M122" s="71">
        <f t="shared" si="34"/>
        <v>0</v>
      </c>
      <c r="N122" s="45">
        <f t="shared" si="34"/>
        <v>0</v>
      </c>
      <c r="O122" s="68" t="s">
        <v>17</v>
      </c>
      <c r="P122" s="71">
        <f t="shared" si="35"/>
        <v>0</v>
      </c>
      <c r="Q122" s="45">
        <f t="shared" si="35"/>
        <v>0</v>
      </c>
      <c r="R122" s="68" t="s">
        <v>17</v>
      </c>
      <c r="S122" s="47">
        <f t="shared" si="36"/>
        <v>0</v>
      </c>
      <c r="T122" s="46">
        <f t="shared" si="36"/>
        <v>0</v>
      </c>
      <c r="U122" s="68" t="s">
        <v>17</v>
      </c>
      <c r="V122" s="47">
        <f t="shared" si="37"/>
        <v>0</v>
      </c>
      <c r="W122" s="173" t="str">
        <f t="shared" si="38"/>
        <v/>
      </c>
      <c r="X122" s="178"/>
      <c r="Y122" s="177" t="str">
        <f t="shared" si="38"/>
        <v/>
      </c>
      <c r="Z122" s="178"/>
      <c r="AA122" s="177" t="str">
        <f t="shared" si="39"/>
        <v>0</v>
      </c>
      <c r="AB122" s="175"/>
      <c r="AC122" s="173" t="str">
        <f t="shared" si="40"/>
        <v/>
      </c>
      <c r="AD122" s="174"/>
      <c r="AE122" s="174"/>
      <c r="AF122" s="175"/>
      <c r="AG122" s="173" t="str">
        <f t="shared" si="41"/>
        <v/>
      </c>
      <c r="AH122" s="174">
        <f t="shared" si="42"/>
        <v>0</v>
      </c>
      <c r="AI122" s="175">
        <f t="shared" si="42"/>
        <v>0</v>
      </c>
      <c r="AJ122" s="173" t="str">
        <f t="shared" si="43"/>
        <v/>
      </c>
      <c r="AK122" s="175">
        <f t="shared" si="44"/>
        <v>0</v>
      </c>
    </row>
    <row r="123" spans="3:37" s="19" customFormat="1" ht="20.25" customHeight="1" x14ac:dyDescent="0.15">
      <c r="C123" s="160"/>
      <c r="D123" s="52" t="s">
        <v>34</v>
      </c>
      <c r="E123" s="66">
        <f t="shared" si="30"/>
        <v>0</v>
      </c>
      <c r="F123" s="47" t="s">
        <v>16</v>
      </c>
      <c r="G123" s="66">
        <f t="shared" si="31"/>
        <v>0</v>
      </c>
      <c r="H123" s="68" t="s">
        <v>17</v>
      </c>
      <c r="I123" s="71">
        <f t="shared" si="32"/>
        <v>0</v>
      </c>
      <c r="J123" s="73" t="s">
        <v>18</v>
      </c>
      <c r="K123" s="69">
        <f t="shared" si="33"/>
        <v>0</v>
      </c>
      <c r="L123" s="68" t="s">
        <v>17</v>
      </c>
      <c r="M123" s="71">
        <f t="shared" si="34"/>
        <v>0</v>
      </c>
      <c r="N123" s="66">
        <f t="shared" si="34"/>
        <v>0</v>
      </c>
      <c r="O123" s="68" t="s">
        <v>17</v>
      </c>
      <c r="P123" s="71">
        <f t="shared" si="35"/>
        <v>0</v>
      </c>
      <c r="Q123" s="66">
        <f t="shared" si="35"/>
        <v>0</v>
      </c>
      <c r="R123" s="68" t="s">
        <v>17</v>
      </c>
      <c r="S123" s="47">
        <f t="shared" si="36"/>
        <v>0</v>
      </c>
      <c r="T123" s="46">
        <f t="shared" si="36"/>
        <v>0</v>
      </c>
      <c r="U123" s="68" t="s">
        <v>17</v>
      </c>
      <c r="V123" s="47">
        <f t="shared" si="37"/>
        <v>0</v>
      </c>
      <c r="W123" s="173" t="str">
        <f t="shared" si="38"/>
        <v/>
      </c>
      <c r="X123" s="178"/>
      <c r="Y123" s="177" t="str">
        <f t="shared" si="38"/>
        <v/>
      </c>
      <c r="Z123" s="178"/>
      <c r="AA123" s="177" t="str">
        <f t="shared" si="39"/>
        <v>0</v>
      </c>
      <c r="AB123" s="175"/>
      <c r="AC123" s="173" t="str">
        <f t="shared" si="40"/>
        <v/>
      </c>
      <c r="AD123" s="174"/>
      <c r="AE123" s="174"/>
      <c r="AF123" s="175"/>
      <c r="AG123" s="173" t="str">
        <f t="shared" si="41"/>
        <v/>
      </c>
      <c r="AH123" s="174">
        <f t="shared" si="42"/>
        <v>0</v>
      </c>
      <c r="AI123" s="175">
        <f t="shared" si="42"/>
        <v>0</v>
      </c>
      <c r="AJ123" s="173" t="str">
        <f t="shared" si="43"/>
        <v/>
      </c>
      <c r="AK123" s="175">
        <f t="shared" si="44"/>
        <v>0</v>
      </c>
    </row>
    <row r="124" spans="3:37" s="19" customFormat="1" ht="20.25" customHeight="1" x14ac:dyDescent="0.15">
      <c r="C124" s="160"/>
      <c r="D124" s="52" t="s">
        <v>59</v>
      </c>
      <c r="E124" s="45">
        <f t="shared" si="30"/>
        <v>0</v>
      </c>
      <c r="F124" s="48" t="s">
        <v>16</v>
      </c>
      <c r="G124" s="45">
        <f t="shared" si="31"/>
        <v>0</v>
      </c>
      <c r="H124" s="68" t="s">
        <v>17</v>
      </c>
      <c r="I124" s="71">
        <f t="shared" si="32"/>
        <v>0</v>
      </c>
      <c r="J124" s="73" t="s">
        <v>18</v>
      </c>
      <c r="K124" s="71">
        <f t="shared" si="33"/>
        <v>0</v>
      </c>
      <c r="L124" s="68" t="s">
        <v>17</v>
      </c>
      <c r="M124" s="74">
        <f t="shared" si="34"/>
        <v>0</v>
      </c>
      <c r="N124" s="45">
        <f t="shared" si="34"/>
        <v>0</v>
      </c>
      <c r="O124" s="68" t="s">
        <v>17</v>
      </c>
      <c r="P124" s="71">
        <f t="shared" si="35"/>
        <v>0</v>
      </c>
      <c r="Q124" s="45">
        <f t="shared" si="35"/>
        <v>0</v>
      </c>
      <c r="R124" s="68" t="s">
        <v>17</v>
      </c>
      <c r="S124" s="48">
        <f t="shared" si="36"/>
        <v>0</v>
      </c>
      <c r="T124" s="46">
        <f t="shared" si="36"/>
        <v>0</v>
      </c>
      <c r="U124" s="68" t="s">
        <v>17</v>
      </c>
      <c r="V124" s="48">
        <f t="shared" si="37"/>
        <v>0</v>
      </c>
      <c r="W124" s="173" t="str">
        <f t="shared" si="38"/>
        <v/>
      </c>
      <c r="X124" s="178"/>
      <c r="Y124" s="177" t="str">
        <f t="shared" si="38"/>
        <v/>
      </c>
      <c r="Z124" s="178"/>
      <c r="AA124" s="177" t="str">
        <f t="shared" si="39"/>
        <v>0</v>
      </c>
      <c r="AB124" s="175"/>
      <c r="AC124" s="173" t="str">
        <f t="shared" si="40"/>
        <v/>
      </c>
      <c r="AD124" s="174"/>
      <c r="AE124" s="174"/>
      <c r="AF124" s="175"/>
      <c r="AG124" s="173" t="str">
        <f t="shared" si="41"/>
        <v/>
      </c>
      <c r="AH124" s="174">
        <f t="shared" si="42"/>
        <v>0</v>
      </c>
      <c r="AI124" s="175">
        <f t="shared" si="42"/>
        <v>0</v>
      </c>
      <c r="AJ124" s="173" t="str">
        <f t="shared" si="43"/>
        <v/>
      </c>
      <c r="AK124" s="175">
        <f t="shared" si="44"/>
        <v>0</v>
      </c>
    </row>
    <row r="125" spans="3:37" s="19" customFormat="1" ht="20.25" customHeight="1" x14ac:dyDescent="0.15">
      <c r="C125" s="160"/>
      <c r="D125" s="52" t="s">
        <v>60</v>
      </c>
      <c r="E125" s="45">
        <f t="shared" si="30"/>
        <v>0</v>
      </c>
      <c r="F125" s="47" t="s">
        <v>16</v>
      </c>
      <c r="G125" s="45">
        <f t="shared" si="31"/>
        <v>0</v>
      </c>
      <c r="H125" s="68" t="s">
        <v>17</v>
      </c>
      <c r="I125" s="71">
        <f t="shared" si="32"/>
        <v>0</v>
      </c>
      <c r="J125" s="73" t="s">
        <v>18</v>
      </c>
      <c r="K125" s="71">
        <f t="shared" si="33"/>
        <v>0</v>
      </c>
      <c r="L125" s="68" t="s">
        <v>17</v>
      </c>
      <c r="M125" s="71">
        <f t="shared" si="34"/>
        <v>0</v>
      </c>
      <c r="N125" s="45">
        <f t="shared" si="34"/>
        <v>0</v>
      </c>
      <c r="O125" s="68" t="s">
        <v>17</v>
      </c>
      <c r="P125" s="71">
        <f t="shared" si="35"/>
        <v>0</v>
      </c>
      <c r="Q125" s="45">
        <f t="shared" si="35"/>
        <v>0</v>
      </c>
      <c r="R125" s="68" t="s">
        <v>17</v>
      </c>
      <c r="S125" s="47">
        <f t="shared" si="36"/>
        <v>0</v>
      </c>
      <c r="T125" s="46">
        <f t="shared" si="36"/>
        <v>0</v>
      </c>
      <c r="U125" s="68" t="s">
        <v>17</v>
      </c>
      <c r="V125" s="47">
        <f t="shared" si="37"/>
        <v>0</v>
      </c>
      <c r="W125" s="173" t="str">
        <f t="shared" si="38"/>
        <v/>
      </c>
      <c r="X125" s="178"/>
      <c r="Y125" s="177" t="str">
        <f t="shared" si="38"/>
        <v/>
      </c>
      <c r="Z125" s="178"/>
      <c r="AA125" s="177" t="str">
        <f t="shared" si="39"/>
        <v>0</v>
      </c>
      <c r="AB125" s="175"/>
      <c r="AC125" s="173" t="str">
        <f t="shared" si="40"/>
        <v/>
      </c>
      <c r="AD125" s="174"/>
      <c r="AE125" s="174"/>
      <c r="AF125" s="175"/>
      <c r="AG125" s="173" t="str">
        <f t="shared" si="41"/>
        <v/>
      </c>
      <c r="AH125" s="174">
        <f t="shared" si="42"/>
        <v>0</v>
      </c>
      <c r="AI125" s="175">
        <f t="shared" si="42"/>
        <v>0</v>
      </c>
      <c r="AJ125" s="173" t="str">
        <f t="shared" si="43"/>
        <v/>
      </c>
      <c r="AK125" s="175">
        <f t="shared" si="44"/>
        <v>0</v>
      </c>
    </row>
    <row r="126" spans="3:37" s="19" customFormat="1" ht="20.25" customHeight="1" x14ac:dyDescent="0.15">
      <c r="C126" s="160"/>
      <c r="D126" s="52" t="s">
        <v>61</v>
      </c>
      <c r="E126" s="45">
        <f t="shared" si="30"/>
        <v>0</v>
      </c>
      <c r="F126" s="47" t="s">
        <v>16</v>
      </c>
      <c r="G126" s="45">
        <f t="shared" si="31"/>
        <v>0</v>
      </c>
      <c r="H126" s="68" t="s">
        <v>17</v>
      </c>
      <c r="I126" s="71">
        <f t="shared" si="32"/>
        <v>0</v>
      </c>
      <c r="J126" s="73" t="s">
        <v>18</v>
      </c>
      <c r="K126" s="71">
        <f t="shared" si="33"/>
        <v>0</v>
      </c>
      <c r="L126" s="68" t="s">
        <v>17</v>
      </c>
      <c r="M126" s="71">
        <f t="shared" si="34"/>
        <v>0</v>
      </c>
      <c r="N126" s="45">
        <f t="shared" si="34"/>
        <v>0</v>
      </c>
      <c r="O126" s="68" t="s">
        <v>17</v>
      </c>
      <c r="P126" s="71">
        <f t="shared" si="35"/>
        <v>0</v>
      </c>
      <c r="Q126" s="45">
        <f t="shared" si="35"/>
        <v>0</v>
      </c>
      <c r="R126" s="68" t="s">
        <v>17</v>
      </c>
      <c r="S126" s="47">
        <f t="shared" si="36"/>
        <v>0</v>
      </c>
      <c r="T126" s="46">
        <f t="shared" si="36"/>
        <v>0</v>
      </c>
      <c r="U126" s="68" t="s">
        <v>17</v>
      </c>
      <c r="V126" s="47">
        <f t="shared" si="37"/>
        <v>0</v>
      </c>
      <c r="W126" s="173" t="str">
        <f t="shared" si="38"/>
        <v/>
      </c>
      <c r="X126" s="178"/>
      <c r="Y126" s="177" t="str">
        <f t="shared" si="38"/>
        <v/>
      </c>
      <c r="Z126" s="178"/>
      <c r="AA126" s="177" t="str">
        <f t="shared" si="39"/>
        <v>0</v>
      </c>
      <c r="AB126" s="175"/>
      <c r="AC126" s="173" t="str">
        <f t="shared" si="40"/>
        <v/>
      </c>
      <c r="AD126" s="174"/>
      <c r="AE126" s="174"/>
      <c r="AF126" s="175"/>
      <c r="AG126" s="173" t="str">
        <f t="shared" si="41"/>
        <v/>
      </c>
      <c r="AH126" s="174">
        <f t="shared" si="42"/>
        <v>0</v>
      </c>
      <c r="AI126" s="175">
        <f t="shared" si="42"/>
        <v>0</v>
      </c>
      <c r="AJ126" s="173" t="str">
        <f t="shared" si="43"/>
        <v/>
      </c>
      <c r="AK126" s="175">
        <f t="shared" si="44"/>
        <v>0</v>
      </c>
    </row>
    <row r="127" spans="3:37" s="19" customFormat="1" ht="20.25" customHeight="1" x14ac:dyDescent="0.15">
      <c r="C127" s="160"/>
      <c r="D127" s="52" t="s">
        <v>62</v>
      </c>
      <c r="E127" s="45">
        <f t="shared" si="30"/>
        <v>0</v>
      </c>
      <c r="F127" s="47" t="s">
        <v>16</v>
      </c>
      <c r="G127" s="45">
        <f t="shared" si="31"/>
        <v>0</v>
      </c>
      <c r="H127" s="68" t="s">
        <v>17</v>
      </c>
      <c r="I127" s="71">
        <f t="shared" si="32"/>
        <v>0</v>
      </c>
      <c r="J127" s="73" t="s">
        <v>18</v>
      </c>
      <c r="K127" s="71">
        <f t="shared" si="33"/>
        <v>0</v>
      </c>
      <c r="L127" s="68" t="s">
        <v>17</v>
      </c>
      <c r="M127" s="71">
        <f t="shared" si="34"/>
        <v>0</v>
      </c>
      <c r="N127" s="45">
        <f t="shared" si="34"/>
        <v>0</v>
      </c>
      <c r="O127" s="68" t="s">
        <v>17</v>
      </c>
      <c r="P127" s="71">
        <f t="shared" si="35"/>
        <v>0</v>
      </c>
      <c r="Q127" s="45">
        <f t="shared" si="35"/>
        <v>0</v>
      </c>
      <c r="R127" s="68" t="s">
        <v>17</v>
      </c>
      <c r="S127" s="47">
        <f t="shared" si="36"/>
        <v>0</v>
      </c>
      <c r="T127" s="46">
        <f t="shared" si="36"/>
        <v>0</v>
      </c>
      <c r="U127" s="68" t="s">
        <v>17</v>
      </c>
      <c r="V127" s="47">
        <f t="shared" si="37"/>
        <v>0</v>
      </c>
      <c r="W127" s="173" t="str">
        <f t="shared" si="38"/>
        <v/>
      </c>
      <c r="X127" s="178"/>
      <c r="Y127" s="177" t="str">
        <f t="shared" si="38"/>
        <v/>
      </c>
      <c r="Z127" s="178"/>
      <c r="AA127" s="177" t="str">
        <f t="shared" si="39"/>
        <v>0</v>
      </c>
      <c r="AB127" s="175"/>
      <c r="AC127" s="173" t="str">
        <f t="shared" si="40"/>
        <v/>
      </c>
      <c r="AD127" s="174"/>
      <c r="AE127" s="174"/>
      <c r="AF127" s="175"/>
      <c r="AG127" s="173" t="str">
        <f t="shared" si="41"/>
        <v/>
      </c>
      <c r="AH127" s="174">
        <f t="shared" si="42"/>
        <v>0</v>
      </c>
      <c r="AI127" s="175">
        <f t="shared" si="42"/>
        <v>0</v>
      </c>
      <c r="AJ127" s="173" t="str">
        <f t="shared" si="43"/>
        <v/>
      </c>
      <c r="AK127" s="175">
        <f t="shared" si="44"/>
        <v>0</v>
      </c>
    </row>
    <row r="128" spans="3:37" s="19" customFormat="1" ht="20.25" customHeight="1" thickBot="1" x14ac:dyDescent="0.2">
      <c r="C128" s="161"/>
      <c r="D128" s="52" t="s">
        <v>63</v>
      </c>
      <c r="E128" s="45">
        <f t="shared" si="30"/>
        <v>0</v>
      </c>
      <c r="F128" s="47" t="s">
        <v>16</v>
      </c>
      <c r="G128" s="45">
        <f t="shared" si="31"/>
        <v>0</v>
      </c>
      <c r="H128" s="68" t="s">
        <v>17</v>
      </c>
      <c r="I128" s="71">
        <f t="shared" si="32"/>
        <v>0</v>
      </c>
      <c r="J128" s="73" t="s">
        <v>18</v>
      </c>
      <c r="K128" s="71">
        <f t="shared" si="33"/>
        <v>0</v>
      </c>
      <c r="L128" s="68" t="s">
        <v>17</v>
      </c>
      <c r="M128" s="71">
        <f t="shared" si="34"/>
        <v>0</v>
      </c>
      <c r="N128" s="45">
        <f t="shared" si="34"/>
        <v>0</v>
      </c>
      <c r="O128" s="68" t="s">
        <v>17</v>
      </c>
      <c r="P128" s="71">
        <f t="shared" si="35"/>
        <v>0</v>
      </c>
      <c r="Q128" s="45">
        <f t="shared" si="35"/>
        <v>0</v>
      </c>
      <c r="R128" s="68" t="s">
        <v>17</v>
      </c>
      <c r="S128" s="47">
        <f t="shared" si="36"/>
        <v>0</v>
      </c>
      <c r="T128" s="46">
        <f t="shared" si="36"/>
        <v>0</v>
      </c>
      <c r="U128" s="68" t="s">
        <v>17</v>
      </c>
      <c r="V128" s="47">
        <f t="shared" si="37"/>
        <v>0</v>
      </c>
      <c r="W128" s="246" t="str">
        <f t="shared" si="38"/>
        <v/>
      </c>
      <c r="X128" s="247"/>
      <c r="Y128" s="177" t="str">
        <f t="shared" si="38"/>
        <v/>
      </c>
      <c r="Z128" s="178"/>
      <c r="AA128" s="177" t="str">
        <f t="shared" si="39"/>
        <v>0</v>
      </c>
      <c r="AB128" s="175"/>
      <c r="AC128" s="173" t="str">
        <f t="shared" si="40"/>
        <v/>
      </c>
      <c r="AD128" s="174"/>
      <c r="AE128" s="174"/>
      <c r="AF128" s="175"/>
      <c r="AG128" s="173" t="str">
        <f t="shared" si="41"/>
        <v/>
      </c>
      <c r="AH128" s="174">
        <f t="shared" si="42"/>
        <v>0</v>
      </c>
      <c r="AI128" s="175">
        <f t="shared" si="42"/>
        <v>0</v>
      </c>
      <c r="AJ128" s="173" t="str">
        <f t="shared" si="43"/>
        <v/>
      </c>
      <c r="AK128" s="175">
        <f t="shared" si="44"/>
        <v>0</v>
      </c>
    </row>
    <row r="129" spans="3:37" s="2" customFormat="1" ht="20.25" customHeight="1" thickBot="1" x14ac:dyDescent="0.2">
      <c r="C129" s="251" t="s">
        <v>20</v>
      </c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99"/>
      <c r="V129" s="99"/>
      <c r="W129" s="253" t="str">
        <f>IF((SUM(W117:W128)=0),"0",SUM(W117:W128))</f>
        <v>0</v>
      </c>
      <c r="X129" s="253">
        <f>SUM(X122:X128)</f>
        <v>0</v>
      </c>
      <c r="Y129" s="243" t="str">
        <f>IF((SUM(Y117:Z128)=0),"0",SUM(Y117:Z128))</f>
        <v>0</v>
      </c>
      <c r="Z129" s="244"/>
      <c r="AA129" s="243">
        <f>IF((COUNTA(AA117:AB128)=0),"0",SUM(AA117:AB128))</f>
        <v>0</v>
      </c>
      <c r="AB129" s="245"/>
      <c r="AC129" s="243" t="str">
        <f>IF((SUM(AC117:AF128)=0),"0",SUM(AC117:AF128))</f>
        <v>0</v>
      </c>
      <c r="AD129" s="245"/>
      <c r="AE129" s="245"/>
      <c r="AF129" s="244"/>
      <c r="AG129" s="243" t="str">
        <f>IF((SUM(AG117:AI128)=0),"0",SUM(AG117:AI128))</f>
        <v>0</v>
      </c>
      <c r="AH129" s="245"/>
      <c r="AI129" s="244"/>
      <c r="AJ129" s="243" t="str">
        <f>IF((SUM(AJ117:AJ128)=0),"0",SUM(AJ117:AJ128))</f>
        <v>0</v>
      </c>
      <c r="AK129" s="244"/>
    </row>
    <row r="130" spans="3:37" ht="28.5" customHeight="1" x14ac:dyDescent="0.15"/>
    <row r="131" spans="3:37" ht="26.25" customHeight="1" x14ac:dyDescent="0.15">
      <c r="C131" s="127" t="s">
        <v>122</v>
      </c>
      <c r="D131" s="127"/>
      <c r="E131" s="125" t="s">
        <v>119</v>
      </c>
      <c r="F131" s="126"/>
      <c r="G131" s="248"/>
      <c r="H131" s="249"/>
      <c r="I131" s="249"/>
      <c r="J131" s="249"/>
      <c r="K131" s="249"/>
      <c r="L131" s="249"/>
      <c r="M131" s="249"/>
      <c r="N131" s="249"/>
      <c r="O131" s="249"/>
      <c r="P131" s="249"/>
      <c r="Q131" s="250"/>
      <c r="Z131" s="27"/>
      <c r="AA131" s="24"/>
      <c r="AB131" s="30"/>
      <c r="AC131" s="30"/>
      <c r="AD131" s="30"/>
      <c r="AE131" s="30"/>
      <c r="AF131" s="30"/>
      <c r="AG131" s="30"/>
      <c r="AH131" s="30"/>
      <c r="AI131" s="30"/>
      <c r="AJ131" s="30"/>
      <c r="AK131" s="50"/>
    </row>
    <row r="132" spans="3:37" s="28" customFormat="1" ht="21" customHeight="1" x14ac:dyDescent="0.15">
      <c r="D132" s="51"/>
      <c r="E132" s="131" t="s">
        <v>3</v>
      </c>
      <c r="F132" s="147"/>
      <c r="G132" s="131" t="s">
        <v>4</v>
      </c>
      <c r="H132" s="146"/>
      <c r="I132" s="146"/>
      <c r="J132" s="146"/>
      <c r="K132" s="146"/>
      <c r="L132" s="146"/>
      <c r="M132" s="147"/>
      <c r="N132" s="156" t="s">
        <v>5</v>
      </c>
      <c r="O132" s="157"/>
      <c r="P132" s="158"/>
      <c r="Q132" s="131" t="s">
        <v>112</v>
      </c>
      <c r="R132" s="146"/>
      <c r="S132" s="147"/>
      <c r="T132" s="156" t="s">
        <v>6</v>
      </c>
      <c r="U132" s="157"/>
      <c r="V132" s="158"/>
      <c r="W132" s="131" t="s">
        <v>7</v>
      </c>
      <c r="X132" s="132"/>
      <c r="Y132" s="218" t="s">
        <v>8</v>
      </c>
      <c r="Z132" s="132"/>
      <c r="AA132" s="135" t="s">
        <v>9</v>
      </c>
      <c r="AB132" s="222"/>
      <c r="AC132" s="242" t="s">
        <v>10</v>
      </c>
      <c r="AD132" s="242"/>
      <c r="AE132" s="242"/>
      <c r="AF132" s="242"/>
      <c r="AG132" s="131" t="s">
        <v>11</v>
      </c>
      <c r="AH132" s="146"/>
      <c r="AI132" s="147"/>
      <c r="AJ132" s="131" t="s">
        <v>12</v>
      </c>
      <c r="AK132" s="147"/>
    </row>
    <row r="133" spans="3:37" s="24" customFormat="1" ht="37.5" customHeight="1" x14ac:dyDescent="0.15">
      <c r="C133" s="30" t="s">
        <v>52</v>
      </c>
      <c r="D133" s="30"/>
      <c r="E133" s="32"/>
      <c r="F133" s="33"/>
      <c r="G133" s="32"/>
      <c r="H133" s="33"/>
      <c r="I133" s="33"/>
      <c r="J133" s="33"/>
      <c r="K133" s="33"/>
      <c r="L133" s="33"/>
      <c r="M133" s="34"/>
      <c r="N133" s="128" t="s">
        <v>113</v>
      </c>
      <c r="O133" s="129"/>
      <c r="P133" s="130"/>
      <c r="Q133" s="162" t="s">
        <v>114</v>
      </c>
      <c r="R133" s="163"/>
      <c r="S133" s="164"/>
      <c r="T133" s="35"/>
      <c r="U133" s="36"/>
      <c r="V133" s="37"/>
      <c r="W133" s="128" t="s">
        <v>53</v>
      </c>
      <c r="X133" s="167"/>
      <c r="Y133" s="168" t="s">
        <v>13</v>
      </c>
      <c r="Z133" s="167"/>
      <c r="AA133" s="118" t="s">
        <v>111</v>
      </c>
      <c r="AB133" s="94" t="s">
        <v>67</v>
      </c>
      <c r="AC133" s="229" t="s">
        <v>13</v>
      </c>
      <c r="AD133" s="229"/>
      <c r="AE133" s="229"/>
      <c r="AF133" s="229"/>
      <c r="AG133" s="128" t="s">
        <v>13</v>
      </c>
      <c r="AH133" s="129"/>
      <c r="AI133" s="130"/>
      <c r="AJ133" s="128" t="s">
        <v>13</v>
      </c>
      <c r="AK133" s="130"/>
    </row>
    <row r="134" spans="3:37" s="19" customFormat="1" ht="20.25" customHeight="1" x14ac:dyDescent="0.15">
      <c r="C134" s="159" t="str">
        <f>$C$117</f>
        <v>増設前１年間</v>
      </c>
      <c r="D134" s="52" t="s">
        <v>54</v>
      </c>
      <c r="E134" s="66"/>
      <c r="F134" s="67" t="s">
        <v>16</v>
      </c>
      <c r="G134" s="66"/>
      <c r="H134" s="68" t="s">
        <v>17</v>
      </c>
      <c r="I134" s="71"/>
      <c r="J134" s="70" t="s">
        <v>18</v>
      </c>
      <c r="K134" s="71"/>
      <c r="L134" s="68" t="s">
        <v>17</v>
      </c>
      <c r="M134" s="71"/>
      <c r="N134" s="66"/>
      <c r="O134" s="68" t="s">
        <v>17</v>
      </c>
      <c r="P134" s="71"/>
      <c r="Q134" s="66"/>
      <c r="R134" s="68" t="s">
        <v>17</v>
      </c>
      <c r="S134" s="69"/>
      <c r="T134" s="46"/>
      <c r="U134" s="68" t="s">
        <v>17</v>
      </c>
      <c r="V134" s="71"/>
      <c r="W134" s="169"/>
      <c r="X134" s="176"/>
      <c r="Y134" s="177">
        <f t="shared" ref="Y134:Y145" si="45">AC134-AA134</f>
        <v>0</v>
      </c>
      <c r="Z134" s="178"/>
      <c r="AA134" s="172"/>
      <c r="AB134" s="171"/>
      <c r="AC134" s="173">
        <f t="shared" ref="AC134:AC145" si="46">AJ134-AG134</f>
        <v>0</v>
      </c>
      <c r="AD134" s="174"/>
      <c r="AE134" s="174"/>
      <c r="AF134" s="175"/>
      <c r="AG134" s="169"/>
      <c r="AH134" s="171"/>
      <c r="AI134" s="170"/>
      <c r="AJ134" s="169"/>
      <c r="AK134" s="170"/>
    </row>
    <row r="135" spans="3:37" s="19" customFormat="1" ht="20.25" customHeight="1" x14ac:dyDescent="0.15">
      <c r="C135" s="160"/>
      <c r="D135" s="52" t="s">
        <v>55</v>
      </c>
      <c r="E135" s="66"/>
      <c r="F135" s="47" t="s">
        <v>16</v>
      </c>
      <c r="G135" s="45"/>
      <c r="H135" s="68" t="s">
        <v>17</v>
      </c>
      <c r="I135" s="71"/>
      <c r="J135" s="73" t="s">
        <v>18</v>
      </c>
      <c r="K135" s="71"/>
      <c r="L135" s="68" t="s">
        <v>17</v>
      </c>
      <c r="M135" s="71"/>
      <c r="N135" s="45"/>
      <c r="O135" s="68" t="s">
        <v>17</v>
      </c>
      <c r="P135" s="71"/>
      <c r="Q135" s="45"/>
      <c r="R135" s="68" t="s">
        <v>17</v>
      </c>
      <c r="S135" s="71"/>
      <c r="T135" s="46"/>
      <c r="U135" s="68" t="s">
        <v>17</v>
      </c>
      <c r="V135" s="71"/>
      <c r="W135" s="169"/>
      <c r="X135" s="176"/>
      <c r="Y135" s="177">
        <f t="shared" si="45"/>
        <v>0</v>
      </c>
      <c r="Z135" s="178"/>
      <c r="AA135" s="172"/>
      <c r="AB135" s="170"/>
      <c r="AC135" s="173">
        <f t="shared" si="46"/>
        <v>0</v>
      </c>
      <c r="AD135" s="174"/>
      <c r="AE135" s="174"/>
      <c r="AF135" s="175"/>
      <c r="AG135" s="169"/>
      <c r="AH135" s="171"/>
      <c r="AI135" s="170"/>
      <c r="AJ135" s="169"/>
      <c r="AK135" s="170"/>
    </row>
    <row r="136" spans="3:37" s="19" customFormat="1" ht="20.25" customHeight="1" x14ac:dyDescent="0.15">
      <c r="C136" s="160"/>
      <c r="D136" s="52" t="s">
        <v>56</v>
      </c>
      <c r="E136" s="66"/>
      <c r="F136" s="47" t="s">
        <v>16</v>
      </c>
      <c r="G136" s="45"/>
      <c r="H136" s="68" t="s">
        <v>17</v>
      </c>
      <c r="I136" s="71"/>
      <c r="J136" s="73" t="s">
        <v>18</v>
      </c>
      <c r="K136" s="71"/>
      <c r="L136" s="68" t="s">
        <v>17</v>
      </c>
      <c r="M136" s="71"/>
      <c r="N136" s="45"/>
      <c r="O136" s="68" t="s">
        <v>17</v>
      </c>
      <c r="P136" s="71"/>
      <c r="Q136" s="45"/>
      <c r="R136" s="68" t="s">
        <v>17</v>
      </c>
      <c r="S136" s="71"/>
      <c r="T136" s="46"/>
      <c r="U136" s="68" t="s">
        <v>17</v>
      </c>
      <c r="V136" s="71"/>
      <c r="W136" s="169"/>
      <c r="X136" s="176"/>
      <c r="Y136" s="177">
        <f t="shared" si="45"/>
        <v>0</v>
      </c>
      <c r="Z136" s="178"/>
      <c r="AA136" s="172"/>
      <c r="AB136" s="170"/>
      <c r="AC136" s="173">
        <f t="shared" si="46"/>
        <v>0</v>
      </c>
      <c r="AD136" s="174"/>
      <c r="AE136" s="174"/>
      <c r="AF136" s="175"/>
      <c r="AG136" s="169"/>
      <c r="AH136" s="171"/>
      <c r="AI136" s="170"/>
      <c r="AJ136" s="169"/>
      <c r="AK136" s="170"/>
    </row>
    <row r="137" spans="3:37" s="19" customFormat="1" ht="20.25" customHeight="1" x14ac:dyDescent="0.15">
      <c r="C137" s="160"/>
      <c r="D137" s="52" t="s">
        <v>57</v>
      </c>
      <c r="E137" s="66"/>
      <c r="F137" s="47" t="s">
        <v>16</v>
      </c>
      <c r="G137" s="45"/>
      <c r="H137" s="68" t="s">
        <v>17</v>
      </c>
      <c r="I137" s="71"/>
      <c r="J137" s="73" t="s">
        <v>18</v>
      </c>
      <c r="K137" s="71"/>
      <c r="L137" s="68" t="s">
        <v>17</v>
      </c>
      <c r="M137" s="71"/>
      <c r="N137" s="45"/>
      <c r="O137" s="68" t="s">
        <v>17</v>
      </c>
      <c r="P137" s="71"/>
      <c r="Q137" s="45"/>
      <c r="R137" s="68" t="s">
        <v>17</v>
      </c>
      <c r="S137" s="71"/>
      <c r="T137" s="46"/>
      <c r="U137" s="68" t="s">
        <v>17</v>
      </c>
      <c r="V137" s="71"/>
      <c r="W137" s="169"/>
      <c r="X137" s="176"/>
      <c r="Y137" s="177">
        <f t="shared" si="45"/>
        <v>0</v>
      </c>
      <c r="Z137" s="178"/>
      <c r="AA137" s="172"/>
      <c r="AB137" s="170"/>
      <c r="AC137" s="173">
        <f t="shared" si="46"/>
        <v>0</v>
      </c>
      <c r="AD137" s="174"/>
      <c r="AE137" s="174"/>
      <c r="AF137" s="175"/>
      <c r="AG137" s="169"/>
      <c r="AH137" s="171"/>
      <c r="AI137" s="170"/>
      <c r="AJ137" s="169"/>
      <c r="AK137" s="170"/>
    </row>
    <row r="138" spans="3:37" s="19" customFormat="1" ht="20.25" customHeight="1" x14ac:dyDescent="0.15">
      <c r="C138" s="160"/>
      <c r="D138" s="52" t="s">
        <v>58</v>
      </c>
      <c r="E138" s="66"/>
      <c r="F138" s="47" t="s">
        <v>16</v>
      </c>
      <c r="G138" s="45"/>
      <c r="H138" s="68" t="s">
        <v>17</v>
      </c>
      <c r="I138" s="71"/>
      <c r="J138" s="73" t="s">
        <v>18</v>
      </c>
      <c r="K138" s="71"/>
      <c r="L138" s="68" t="s">
        <v>17</v>
      </c>
      <c r="M138" s="71"/>
      <c r="N138" s="45"/>
      <c r="O138" s="68" t="s">
        <v>17</v>
      </c>
      <c r="P138" s="71"/>
      <c r="Q138" s="45"/>
      <c r="R138" s="68" t="s">
        <v>17</v>
      </c>
      <c r="S138" s="71"/>
      <c r="T138" s="46"/>
      <c r="U138" s="68" t="s">
        <v>17</v>
      </c>
      <c r="V138" s="71"/>
      <c r="W138" s="169"/>
      <c r="X138" s="176"/>
      <c r="Y138" s="177">
        <f t="shared" si="45"/>
        <v>0</v>
      </c>
      <c r="Z138" s="178"/>
      <c r="AA138" s="172"/>
      <c r="AB138" s="170"/>
      <c r="AC138" s="173">
        <f t="shared" si="46"/>
        <v>0</v>
      </c>
      <c r="AD138" s="174"/>
      <c r="AE138" s="174"/>
      <c r="AF138" s="175"/>
      <c r="AG138" s="169"/>
      <c r="AH138" s="171"/>
      <c r="AI138" s="170"/>
      <c r="AJ138" s="169"/>
      <c r="AK138" s="170"/>
    </row>
    <row r="139" spans="3:37" s="19" customFormat="1" ht="20.25" customHeight="1" x14ac:dyDescent="0.15">
      <c r="C139" s="160"/>
      <c r="D139" s="52" t="s">
        <v>50</v>
      </c>
      <c r="E139" s="66"/>
      <c r="F139" s="47" t="s">
        <v>16</v>
      </c>
      <c r="G139" s="45"/>
      <c r="H139" s="68" t="s">
        <v>17</v>
      </c>
      <c r="I139" s="71"/>
      <c r="J139" s="73" t="s">
        <v>18</v>
      </c>
      <c r="K139" s="71"/>
      <c r="L139" s="68" t="s">
        <v>17</v>
      </c>
      <c r="M139" s="71"/>
      <c r="N139" s="45"/>
      <c r="O139" s="68" t="s">
        <v>17</v>
      </c>
      <c r="P139" s="71"/>
      <c r="Q139" s="45"/>
      <c r="R139" s="68" t="s">
        <v>17</v>
      </c>
      <c r="S139" s="71"/>
      <c r="T139" s="46"/>
      <c r="U139" s="68" t="s">
        <v>17</v>
      </c>
      <c r="V139" s="71"/>
      <c r="W139" s="169"/>
      <c r="X139" s="176"/>
      <c r="Y139" s="177">
        <f t="shared" si="45"/>
        <v>0</v>
      </c>
      <c r="Z139" s="178"/>
      <c r="AA139" s="172"/>
      <c r="AB139" s="170"/>
      <c r="AC139" s="173">
        <f t="shared" si="46"/>
        <v>0</v>
      </c>
      <c r="AD139" s="174"/>
      <c r="AE139" s="174"/>
      <c r="AF139" s="175"/>
      <c r="AG139" s="169"/>
      <c r="AH139" s="171"/>
      <c r="AI139" s="170"/>
      <c r="AJ139" s="169"/>
      <c r="AK139" s="170"/>
    </row>
    <row r="140" spans="3:37" s="19" customFormat="1" ht="20.25" customHeight="1" x14ac:dyDescent="0.15">
      <c r="C140" s="160"/>
      <c r="D140" s="52" t="s">
        <v>51</v>
      </c>
      <c r="E140" s="66"/>
      <c r="F140" s="47" t="s">
        <v>16</v>
      </c>
      <c r="G140" s="45"/>
      <c r="H140" s="68" t="s">
        <v>17</v>
      </c>
      <c r="I140" s="71"/>
      <c r="J140" s="73" t="s">
        <v>18</v>
      </c>
      <c r="K140" s="71"/>
      <c r="L140" s="68" t="s">
        <v>17</v>
      </c>
      <c r="M140" s="71"/>
      <c r="N140" s="45"/>
      <c r="O140" s="68" t="s">
        <v>17</v>
      </c>
      <c r="P140" s="71"/>
      <c r="Q140" s="45"/>
      <c r="R140" s="68" t="s">
        <v>17</v>
      </c>
      <c r="S140" s="71"/>
      <c r="T140" s="46"/>
      <c r="U140" s="68" t="s">
        <v>17</v>
      </c>
      <c r="V140" s="71"/>
      <c r="W140" s="169"/>
      <c r="X140" s="176"/>
      <c r="Y140" s="177">
        <f t="shared" si="45"/>
        <v>0</v>
      </c>
      <c r="Z140" s="178"/>
      <c r="AA140" s="172"/>
      <c r="AB140" s="170"/>
      <c r="AC140" s="173">
        <f t="shared" si="46"/>
        <v>0</v>
      </c>
      <c r="AD140" s="174"/>
      <c r="AE140" s="174"/>
      <c r="AF140" s="175"/>
      <c r="AG140" s="169"/>
      <c r="AH140" s="171"/>
      <c r="AI140" s="170"/>
      <c r="AJ140" s="169"/>
      <c r="AK140" s="170"/>
    </row>
    <row r="141" spans="3:37" s="19" customFormat="1" ht="20.25" customHeight="1" x14ac:dyDescent="0.15">
      <c r="C141" s="160"/>
      <c r="D141" s="52" t="s">
        <v>59</v>
      </c>
      <c r="E141" s="66"/>
      <c r="F141" s="48" t="s">
        <v>16</v>
      </c>
      <c r="G141" s="45"/>
      <c r="H141" s="68" t="s">
        <v>17</v>
      </c>
      <c r="I141" s="71"/>
      <c r="J141" s="73" t="s">
        <v>18</v>
      </c>
      <c r="K141" s="71"/>
      <c r="L141" s="68" t="s">
        <v>17</v>
      </c>
      <c r="M141" s="71"/>
      <c r="N141" s="45"/>
      <c r="O141" s="68" t="s">
        <v>17</v>
      </c>
      <c r="P141" s="71"/>
      <c r="Q141" s="45"/>
      <c r="R141" s="68" t="s">
        <v>17</v>
      </c>
      <c r="S141" s="71"/>
      <c r="T141" s="46"/>
      <c r="U141" s="68" t="s">
        <v>17</v>
      </c>
      <c r="V141" s="71"/>
      <c r="W141" s="169"/>
      <c r="X141" s="176"/>
      <c r="Y141" s="177">
        <f t="shared" si="45"/>
        <v>0</v>
      </c>
      <c r="Z141" s="178"/>
      <c r="AA141" s="172"/>
      <c r="AB141" s="170"/>
      <c r="AC141" s="173">
        <f t="shared" si="46"/>
        <v>0</v>
      </c>
      <c r="AD141" s="174"/>
      <c r="AE141" s="174"/>
      <c r="AF141" s="175"/>
      <c r="AG141" s="169"/>
      <c r="AH141" s="171"/>
      <c r="AI141" s="170"/>
      <c r="AJ141" s="169"/>
      <c r="AK141" s="170"/>
    </row>
    <row r="142" spans="3:37" s="19" customFormat="1" ht="20.25" customHeight="1" x14ac:dyDescent="0.15">
      <c r="C142" s="160"/>
      <c r="D142" s="52" t="s">
        <v>60</v>
      </c>
      <c r="E142" s="66"/>
      <c r="F142" s="47" t="s">
        <v>16</v>
      </c>
      <c r="G142" s="45"/>
      <c r="H142" s="68" t="s">
        <v>17</v>
      </c>
      <c r="I142" s="71"/>
      <c r="J142" s="73" t="s">
        <v>18</v>
      </c>
      <c r="K142" s="71"/>
      <c r="L142" s="68" t="s">
        <v>17</v>
      </c>
      <c r="M142" s="71"/>
      <c r="N142" s="45"/>
      <c r="O142" s="68" t="s">
        <v>17</v>
      </c>
      <c r="P142" s="71"/>
      <c r="Q142" s="45"/>
      <c r="R142" s="68" t="s">
        <v>17</v>
      </c>
      <c r="S142" s="71"/>
      <c r="T142" s="46"/>
      <c r="U142" s="68" t="s">
        <v>17</v>
      </c>
      <c r="V142" s="71"/>
      <c r="W142" s="169"/>
      <c r="X142" s="176"/>
      <c r="Y142" s="177">
        <f t="shared" si="45"/>
        <v>0</v>
      </c>
      <c r="Z142" s="178"/>
      <c r="AA142" s="172"/>
      <c r="AB142" s="170"/>
      <c r="AC142" s="173">
        <f t="shared" si="46"/>
        <v>0</v>
      </c>
      <c r="AD142" s="174"/>
      <c r="AE142" s="174"/>
      <c r="AF142" s="175"/>
      <c r="AG142" s="169"/>
      <c r="AH142" s="171"/>
      <c r="AI142" s="170"/>
      <c r="AJ142" s="169"/>
      <c r="AK142" s="170"/>
    </row>
    <row r="143" spans="3:37" s="19" customFormat="1" ht="20.25" customHeight="1" x14ac:dyDescent="0.15">
      <c r="C143" s="160"/>
      <c r="D143" s="52" t="s">
        <v>61</v>
      </c>
      <c r="E143" s="66"/>
      <c r="F143" s="47" t="s">
        <v>16</v>
      </c>
      <c r="G143" s="45"/>
      <c r="H143" s="68" t="s">
        <v>17</v>
      </c>
      <c r="I143" s="71"/>
      <c r="J143" s="73" t="s">
        <v>18</v>
      </c>
      <c r="K143" s="71"/>
      <c r="L143" s="68" t="s">
        <v>17</v>
      </c>
      <c r="M143" s="71"/>
      <c r="N143" s="45"/>
      <c r="O143" s="68" t="s">
        <v>17</v>
      </c>
      <c r="P143" s="71"/>
      <c r="Q143" s="45"/>
      <c r="R143" s="68" t="s">
        <v>17</v>
      </c>
      <c r="S143" s="71"/>
      <c r="T143" s="46"/>
      <c r="U143" s="68" t="s">
        <v>17</v>
      </c>
      <c r="V143" s="71"/>
      <c r="W143" s="169"/>
      <c r="X143" s="176"/>
      <c r="Y143" s="177">
        <f t="shared" si="45"/>
        <v>0</v>
      </c>
      <c r="Z143" s="178"/>
      <c r="AA143" s="172"/>
      <c r="AB143" s="170"/>
      <c r="AC143" s="173">
        <f t="shared" si="46"/>
        <v>0</v>
      </c>
      <c r="AD143" s="174"/>
      <c r="AE143" s="174"/>
      <c r="AF143" s="175"/>
      <c r="AG143" s="169"/>
      <c r="AH143" s="171"/>
      <c r="AI143" s="170"/>
      <c r="AJ143" s="169"/>
      <c r="AK143" s="170"/>
    </row>
    <row r="144" spans="3:37" s="19" customFormat="1" ht="20.25" customHeight="1" x14ac:dyDescent="0.15">
      <c r="C144" s="160"/>
      <c r="D144" s="52" t="s">
        <v>62</v>
      </c>
      <c r="E144" s="66"/>
      <c r="F144" s="47" t="s">
        <v>16</v>
      </c>
      <c r="G144" s="45"/>
      <c r="H144" s="68" t="s">
        <v>17</v>
      </c>
      <c r="I144" s="71"/>
      <c r="J144" s="73" t="s">
        <v>18</v>
      </c>
      <c r="K144" s="71"/>
      <c r="L144" s="68" t="s">
        <v>17</v>
      </c>
      <c r="M144" s="71"/>
      <c r="N144" s="45"/>
      <c r="O144" s="68" t="s">
        <v>17</v>
      </c>
      <c r="P144" s="71"/>
      <c r="Q144" s="45"/>
      <c r="R144" s="68" t="s">
        <v>17</v>
      </c>
      <c r="S144" s="71"/>
      <c r="T144" s="46"/>
      <c r="U144" s="68" t="s">
        <v>17</v>
      </c>
      <c r="V144" s="71"/>
      <c r="W144" s="169"/>
      <c r="X144" s="176"/>
      <c r="Y144" s="177">
        <f t="shared" si="45"/>
        <v>0</v>
      </c>
      <c r="Z144" s="178"/>
      <c r="AA144" s="172"/>
      <c r="AB144" s="170"/>
      <c r="AC144" s="173">
        <f t="shared" si="46"/>
        <v>0</v>
      </c>
      <c r="AD144" s="174"/>
      <c r="AE144" s="174"/>
      <c r="AF144" s="175"/>
      <c r="AG144" s="169"/>
      <c r="AH144" s="171"/>
      <c r="AI144" s="170"/>
      <c r="AJ144" s="169"/>
      <c r="AK144" s="170"/>
    </row>
    <row r="145" spans="3:37" s="19" customFormat="1" ht="20.25" customHeight="1" thickBot="1" x14ac:dyDescent="0.2">
      <c r="C145" s="161"/>
      <c r="D145" s="52" t="s">
        <v>63</v>
      </c>
      <c r="E145" s="66"/>
      <c r="F145" s="47" t="s">
        <v>16</v>
      </c>
      <c r="G145" s="45"/>
      <c r="H145" s="68" t="s">
        <v>17</v>
      </c>
      <c r="I145" s="71"/>
      <c r="J145" s="73" t="s">
        <v>18</v>
      </c>
      <c r="K145" s="71"/>
      <c r="L145" s="68" t="s">
        <v>17</v>
      </c>
      <c r="M145" s="71"/>
      <c r="N145" s="45"/>
      <c r="O145" s="68" t="s">
        <v>17</v>
      </c>
      <c r="P145" s="71"/>
      <c r="Q145" s="45"/>
      <c r="R145" s="68" t="s">
        <v>17</v>
      </c>
      <c r="S145" s="71"/>
      <c r="T145" s="46"/>
      <c r="U145" s="68" t="s">
        <v>17</v>
      </c>
      <c r="V145" s="71"/>
      <c r="W145" s="181"/>
      <c r="X145" s="182"/>
      <c r="Y145" s="198">
        <f t="shared" si="45"/>
        <v>0</v>
      </c>
      <c r="Z145" s="219"/>
      <c r="AA145" s="186"/>
      <c r="AB145" s="185"/>
      <c r="AC145" s="195">
        <f t="shared" si="46"/>
        <v>0</v>
      </c>
      <c r="AD145" s="196"/>
      <c r="AE145" s="196"/>
      <c r="AF145" s="197"/>
      <c r="AG145" s="183"/>
      <c r="AH145" s="184"/>
      <c r="AI145" s="185"/>
      <c r="AJ145" s="183"/>
      <c r="AK145" s="185"/>
    </row>
    <row r="146" spans="3:37" s="19" customFormat="1" ht="20.25" customHeight="1" thickBot="1" x14ac:dyDescent="0.2">
      <c r="C146" s="230" t="s">
        <v>20</v>
      </c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56"/>
      <c r="V146" s="56"/>
      <c r="W146" s="188" t="str">
        <f>IF((SUM(W134:W145)=0),"0",SUM(W134:W145))</f>
        <v>0</v>
      </c>
      <c r="X146" s="188">
        <f>SUM(X139:X145)</f>
        <v>0</v>
      </c>
      <c r="Y146" s="179" t="str">
        <f>IF((SUM(Y134:Z145)=0),"0",SUM(Y134:Z145))</f>
        <v>0</v>
      </c>
      <c r="Z146" s="180"/>
      <c r="AA146" s="179" t="str">
        <f>IF((COUNTA(AA134:AB145)=0),"0",SUM(AA134:AB145))</f>
        <v>0</v>
      </c>
      <c r="AB146" s="187"/>
      <c r="AC146" s="179" t="str">
        <f>IF((SUM(AC134:AF145)=0),"0",SUM(AC134:AF145))</f>
        <v>0</v>
      </c>
      <c r="AD146" s="187"/>
      <c r="AE146" s="187"/>
      <c r="AF146" s="180"/>
      <c r="AG146" s="179" t="str">
        <f>IF((SUM(AG134:AI145)=0),"0",SUM(AG134:AI145))</f>
        <v>0</v>
      </c>
      <c r="AH146" s="187"/>
      <c r="AI146" s="180"/>
      <c r="AJ146" s="179" t="str">
        <f>IF((SUM(AJ134:AJ145)=0),"0",SUM(AJ134:AJ145))</f>
        <v>0</v>
      </c>
      <c r="AK146" s="180"/>
    </row>
    <row r="147" spans="3:37" s="24" customFormat="1" ht="27" customHeight="1" x14ac:dyDescent="0.15">
      <c r="W147" s="57"/>
      <c r="X147" s="57"/>
      <c r="Y147" s="57"/>
      <c r="Z147" s="57"/>
      <c r="AA147" s="57"/>
      <c r="AK147" s="115"/>
    </row>
    <row r="148" spans="3:37" s="24" customFormat="1" ht="24.75" customHeight="1" x14ac:dyDescent="0.15"/>
    <row r="149" spans="3:37" ht="26.25" customHeight="1" x14ac:dyDescent="0.15">
      <c r="C149" s="127" t="s">
        <v>120</v>
      </c>
      <c r="D149" s="127"/>
      <c r="E149" s="125" t="s">
        <v>119</v>
      </c>
      <c r="F149" s="126"/>
      <c r="G149" s="248"/>
      <c r="H149" s="249"/>
      <c r="I149" s="249"/>
      <c r="J149" s="249"/>
      <c r="K149" s="249"/>
      <c r="L149" s="249"/>
      <c r="M149" s="249"/>
      <c r="N149" s="249"/>
      <c r="O149" s="249"/>
      <c r="P149" s="249"/>
      <c r="Q149" s="250"/>
      <c r="Z149" s="27"/>
      <c r="AA149" s="24"/>
      <c r="AB149" s="30"/>
      <c r="AC149" s="30"/>
      <c r="AD149" s="30"/>
      <c r="AE149" s="30"/>
      <c r="AF149" s="30"/>
      <c r="AG149" s="30"/>
      <c r="AH149" s="30"/>
      <c r="AI149" s="30"/>
      <c r="AJ149" s="30"/>
      <c r="AK149" s="50"/>
    </row>
    <row r="150" spans="3:37" s="28" customFormat="1" ht="21" customHeight="1" x14ac:dyDescent="0.15">
      <c r="D150" s="51"/>
      <c r="E150" s="131" t="s">
        <v>3</v>
      </c>
      <c r="F150" s="147"/>
      <c r="G150" s="131" t="s">
        <v>4</v>
      </c>
      <c r="H150" s="146"/>
      <c r="I150" s="146"/>
      <c r="J150" s="146"/>
      <c r="K150" s="146"/>
      <c r="L150" s="146"/>
      <c r="M150" s="147"/>
      <c r="N150" s="156" t="s">
        <v>5</v>
      </c>
      <c r="O150" s="157"/>
      <c r="P150" s="158"/>
      <c r="Q150" s="131" t="s">
        <v>112</v>
      </c>
      <c r="R150" s="146"/>
      <c r="S150" s="147"/>
      <c r="T150" s="156" t="s">
        <v>6</v>
      </c>
      <c r="U150" s="157"/>
      <c r="V150" s="158"/>
      <c r="W150" s="131" t="s">
        <v>7</v>
      </c>
      <c r="X150" s="132"/>
      <c r="Y150" s="218" t="s">
        <v>8</v>
      </c>
      <c r="Z150" s="132"/>
      <c r="AA150" s="135" t="s">
        <v>9</v>
      </c>
      <c r="AB150" s="222"/>
      <c r="AC150" s="242" t="s">
        <v>10</v>
      </c>
      <c r="AD150" s="242"/>
      <c r="AE150" s="242"/>
      <c r="AF150" s="242"/>
      <c r="AG150" s="131" t="s">
        <v>11</v>
      </c>
      <c r="AH150" s="146"/>
      <c r="AI150" s="147"/>
      <c r="AJ150" s="131" t="s">
        <v>12</v>
      </c>
      <c r="AK150" s="147"/>
    </row>
    <row r="151" spans="3:37" s="24" customFormat="1" ht="37.5" customHeight="1" x14ac:dyDescent="0.15">
      <c r="C151" s="30" t="s">
        <v>52</v>
      </c>
      <c r="D151" s="30"/>
      <c r="E151" s="32"/>
      <c r="F151" s="33"/>
      <c r="G151" s="32"/>
      <c r="H151" s="33"/>
      <c r="I151" s="33"/>
      <c r="J151" s="33"/>
      <c r="K151" s="33"/>
      <c r="L151" s="33"/>
      <c r="M151" s="34"/>
      <c r="N151" s="128" t="s">
        <v>113</v>
      </c>
      <c r="O151" s="129"/>
      <c r="P151" s="130"/>
      <c r="Q151" s="162" t="s">
        <v>114</v>
      </c>
      <c r="R151" s="163"/>
      <c r="S151" s="164"/>
      <c r="T151" s="35"/>
      <c r="U151" s="36"/>
      <c r="V151" s="37"/>
      <c r="W151" s="128" t="s">
        <v>53</v>
      </c>
      <c r="X151" s="167"/>
      <c r="Y151" s="168" t="s">
        <v>13</v>
      </c>
      <c r="Z151" s="167"/>
      <c r="AA151" s="118" t="s">
        <v>111</v>
      </c>
      <c r="AB151" s="94" t="s">
        <v>67</v>
      </c>
      <c r="AC151" s="229" t="s">
        <v>13</v>
      </c>
      <c r="AD151" s="229"/>
      <c r="AE151" s="229"/>
      <c r="AF151" s="229"/>
      <c r="AG151" s="128" t="s">
        <v>13</v>
      </c>
      <c r="AH151" s="129"/>
      <c r="AI151" s="130"/>
      <c r="AJ151" s="128" t="s">
        <v>13</v>
      </c>
      <c r="AK151" s="130"/>
    </row>
    <row r="152" spans="3:37" s="19" customFormat="1" ht="20.25" customHeight="1" x14ac:dyDescent="0.15">
      <c r="C152" s="159" t="str">
        <f>$C$117</f>
        <v>増設前１年間</v>
      </c>
      <c r="D152" s="52" t="s">
        <v>54</v>
      </c>
      <c r="E152" s="66"/>
      <c r="F152" s="67" t="s">
        <v>16</v>
      </c>
      <c r="G152" s="66"/>
      <c r="H152" s="68" t="s">
        <v>17</v>
      </c>
      <c r="I152" s="71"/>
      <c r="J152" s="70" t="s">
        <v>18</v>
      </c>
      <c r="K152" s="71"/>
      <c r="L152" s="68" t="s">
        <v>17</v>
      </c>
      <c r="M152" s="71"/>
      <c r="N152" s="66"/>
      <c r="O152" s="68" t="s">
        <v>17</v>
      </c>
      <c r="P152" s="71"/>
      <c r="Q152" s="66"/>
      <c r="R152" s="68" t="s">
        <v>17</v>
      </c>
      <c r="S152" s="69"/>
      <c r="T152" s="46"/>
      <c r="U152" s="68" t="s">
        <v>17</v>
      </c>
      <c r="V152" s="71"/>
      <c r="W152" s="169"/>
      <c r="X152" s="176"/>
      <c r="Y152" s="177">
        <f t="shared" ref="Y152:Y163" si="47">AC152-AA152</f>
        <v>0</v>
      </c>
      <c r="Z152" s="178"/>
      <c r="AA152" s="172"/>
      <c r="AB152" s="171"/>
      <c r="AC152" s="173">
        <f t="shared" ref="AC152:AC163" si="48">AJ152-AG152</f>
        <v>0</v>
      </c>
      <c r="AD152" s="174"/>
      <c r="AE152" s="174"/>
      <c r="AF152" s="175"/>
      <c r="AG152" s="169"/>
      <c r="AH152" s="171"/>
      <c r="AI152" s="170"/>
      <c r="AJ152" s="169"/>
      <c r="AK152" s="170"/>
    </row>
    <row r="153" spans="3:37" s="19" customFormat="1" ht="20.25" customHeight="1" x14ac:dyDescent="0.15">
      <c r="C153" s="160"/>
      <c r="D153" s="52" t="s">
        <v>55</v>
      </c>
      <c r="E153" s="66"/>
      <c r="F153" s="47" t="s">
        <v>16</v>
      </c>
      <c r="G153" s="66"/>
      <c r="H153" s="68" t="s">
        <v>17</v>
      </c>
      <c r="I153" s="71"/>
      <c r="J153" s="73" t="s">
        <v>18</v>
      </c>
      <c r="K153" s="71"/>
      <c r="L153" s="68" t="s">
        <v>17</v>
      </c>
      <c r="M153" s="71"/>
      <c r="N153" s="66"/>
      <c r="O153" s="68" t="s">
        <v>17</v>
      </c>
      <c r="P153" s="71"/>
      <c r="Q153" s="66"/>
      <c r="R153" s="68" t="s">
        <v>17</v>
      </c>
      <c r="S153" s="71"/>
      <c r="T153" s="46"/>
      <c r="U153" s="68" t="s">
        <v>17</v>
      </c>
      <c r="V153" s="71"/>
      <c r="W153" s="169"/>
      <c r="X153" s="176"/>
      <c r="Y153" s="177">
        <f t="shared" si="47"/>
        <v>0</v>
      </c>
      <c r="Z153" s="178"/>
      <c r="AA153" s="172"/>
      <c r="AB153" s="170"/>
      <c r="AC153" s="173">
        <f t="shared" si="48"/>
        <v>0</v>
      </c>
      <c r="AD153" s="174"/>
      <c r="AE153" s="174"/>
      <c r="AF153" s="175"/>
      <c r="AG153" s="169"/>
      <c r="AH153" s="171"/>
      <c r="AI153" s="170"/>
      <c r="AJ153" s="169"/>
      <c r="AK153" s="170"/>
    </row>
    <row r="154" spans="3:37" s="19" customFormat="1" ht="20.25" customHeight="1" x14ac:dyDescent="0.15">
      <c r="C154" s="160"/>
      <c r="D154" s="52" t="s">
        <v>56</v>
      </c>
      <c r="E154" s="66"/>
      <c r="F154" s="47" t="s">
        <v>16</v>
      </c>
      <c r="G154" s="66"/>
      <c r="H154" s="68" t="s">
        <v>17</v>
      </c>
      <c r="I154" s="71"/>
      <c r="J154" s="73" t="s">
        <v>18</v>
      </c>
      <c r="K154" s="71"/>
      <c r="L154" s="68" t="s">
        <v>17</v>
      </c>
      <c r="M154" s="71"/>
      <c r="N154" s="66"/>
      <c r="O154" s="68" t="s">
        <v>17</v>
      </c>
      <c r="P154" s="71"/>
      <c r="Q154" s="66"/>
      <c r="R154" s="68" t="s">
        <v>17</v>
      </c>
      <c r="S154" s="71"/>
      <c r="T154" s="46"/>
      <c r="U154" s="68" t="s">
        <v>17</v>
      </c>
      <c r="V154" s="71"/>
      <c r="W154" s="169"/>
      <c r="X154" s="176"/>
      <c r="Y154" s="177">
        <f t="shared" si="47"/>
        <v>0</v>
      </c>
      <c r="Z154" s="178"/>
      <c r="AA154" s="172"/>
      <c r="AB154" s="170"/>
      <c r="AC154" s="173">
        <f t="shared" si="48"/>
        <v>0</v>
      </c>
      <c r="AD154" s="174"/>
      <c r="AE154" s="174"/>
      <c r="AF154" s="175"/>
      <c r="AG154" s="169"/>
      <c r="AH154" s="171"/>
      <c r="AI154" s="170"/>
      <c r="AJ154" s="169"/>
      <c r="AK154" s="170"/>
    </row>
    <row r="155" spans="3:37" s="19" customFormat="1" ht="20.25" customHeight="1" x14ac:dyDescent="0.15">
      <c r="C155" s="160"/>
      <c r="D155" s="52" t="s">
        <v>57</v>
      </c>
      <c r="E155" s="66"/>
      <c r="F155" s="47" t="s">
        <v>16</v>
      </c>
      <c r="G155" s="66"/>
      <c r="H155" s="68" t="s">
        <v>17</v>
      </c>
      <c r="I155" s="71"/>
      <c r="J155" s="73" t="s">
        <v>18</v>
      </c>
      <c r="K155" s="71"/>
      <c r="L155" s="68" t="s">
        <v>17</v>
      </c>
      <c r="M155" s="71"/>
      <c r="N155" s="66"/>
      <c r="O155" s="68" t="s">
        <v>17</v>
      </c>
      <c r="P155" s="71"/>
      <c r="Q155" s="66"/>
      <c r="R155" s="68" t="s">
        <v>17</v>
      </c>
      <c r="S155" s="71"/>
      <c r="T155" s="46"/>
      <c r="U155" s="68" t="s">
        <v>17</v>
      </c>
      <c r="V155" s="71"/>
      <c r="W155" s="169"/>
      <c r="X155" s="176"/>
      <c r="Y155" s="177">
        <f t="shared" si="47"/>
        <v>0</v>
      </c>
      <c r="Z155" s="178"/>
      <c r="AA155" s="172"/>
      <c r="AB155" s="170"/>
      <c r="AC155" s="173">
        <f t="shared" si="48"/>
        <v>0</v>
      </c>
      <c r="AD155" s="174"/>
      <c r="AE155" s="174"/>
      <c r="AF155" s="175"/>
      <c r="AG155" s="169"/>
      <c r="AH155" s="171"/>
      <c r="AI155" s="170"/>
      <c r="AJ155" s="169"/>
      <c r="AK155" s="170"/>
    </row>
    <row r="156" spans="3:37" s="19" customFormat="1" ht="20.25" customHeight="1" x14ac:dyDescent="0.15">
      <c r="C156" s="160"/>
      <c r="D156" s="52" t="s">
        <v>58</v>
      </c>
      <c r="E156" s="66"/>
      <c r="F156" s="47" t="s">
        <v>16</v>
      </c>
      <c r="G156" s="66"/>
      <c r="H156" s="68" t="s">
        <v>17</v>
      </c>
      <c r="I156" s="71"/>
      <c r="J156" s="73" t="s">
        <v>18</v>
      </c>
      <c r="K156" s="71"/>
      <c r="L156" s="68" t="s">
        <v>17</v>
      </c>
      <c r="M156" s="71"/>
      <c r="N156" s="66"/>
      <c r="O156" s="68" t="s">
        <v>17</v>
      </c>
      <c r="P156" s="71"/>
      <c r="Q156" s="66"/>
      <c r="R156" s="68" t="s">
        <v>17</v>
      </c>
      <c r="S156" s="71"/>
      <c r="T156" s="46"/>
      <c r="U156" s="68" t="s">
        <v>17</v>
      </c>
      <c r="V156" s="71"/>
      <c r="W156" s="169"/>
      <c r="X156" s="176"/>
      <c r="Y156" s="177">
        <f t="shared" si="47"/>
        <v>0</v>
      </c>
      <c r="Z156" s="178"/>
      <c r="AA156" s="172"/>
      <c r="AB156" s="170"/>
      <c r="AC156" s="173">
        <f t="shared" si="48"/>
        <v>0</v>
      </c>
      <c r="AD156" s="174"/>
      <c r="AE156" s="174"/>
      <c r="AF156" s="175"/>
      <c r="AG156" s="169"/>
      <c r="AH156" s="171"/>
      <c r="AI156" s="170"/>
      <c r="AJ156" s="169"/>
      <c r="AK156" s="170"/>
    </row>
    <row r="157" spans="3:37" s="19" customFormat="1" ht="20.25" customHeight="1" x14ac:dyDescent="0.15">
      <c r="C157" s="160"/>
      <c r="D157" s="52" t="s">
        <v>50</v>
      </c>
      <c r="E157" s="66"/>
      <c r="F157" s="47" t="s">
        <v>16</v>
      </c>
      <c r="G157" s="66"/>
      <c r="H157" s="68" t="s">
        <v>17</v>
      </c>
      <c r="I157" s="71"/>
      <c r="J157" s="73" t="s">
        <v>18</v>
      </c>
      <c r="K157" s="71"/>
      <c r="L157" s="68" t="s">
        <v>17</v>
      </c>
      <c r="M157" s="71"/>
      <c r="N157" s="66"/>
      <c r="O157" s="68" t="s">
        <v>17</v>
      </c>
      <c r="P157" s="71"/>
      <c r="Q157" s="66"/>
      <c r="R157" s="68" t="s">
        <v>17</v>
      </c>
      <c r="S157" s="71"/>
      <c r="T157" s="46"/>
      <c r="U157" s="68" t="s">
        <v>17</v>
      </c>
      <c r="V157" s="71"/>
      <c r="W157" s="169"/>
      <c r="X157" s="176"/>
      <c r="Y157" s="177">
        <f t="shared" si="47"/>
        <v>0</v>
      </c>
      <c r="Z157" s="178"/>
      <c r="AA157" s="172"/>
      <c r="AB157" s="170"/>
      <c r="AC157" s="173">
        <f t="shared" si="48"/>
        <v>0</v>
      </c>
      <c r="AD157" s="174"/>
      <c r="AE157" s="174"/>
      <c r="AF157" s="175"/>
      <c r="AG157" s="169"/>
      <c r="AH157" s="171"/>
      <c r="AI157" s="170"/>
      <c r="AJ157" s="169"/>
      <c r="AK157" s="170"/>
    </row>
    <row r="158" spans="3:37" s="19" customFormat="1" ht="20.25" customHeight="1" x14ac:dyDescent="0.15">
      <c r="C158" s="160"/>
      <c r="D158" s="52" t="s">
        <v>51</v>
      </c>
      <c r="E158" s="66"/>
      <c r="F158" s="47" t="s">
        <v>16</v>
      </c>
      <c r="G158" s="66"/>
      <c r="H158" s="68" t="s">
        <v>17</v>
      </c>
      <c r="I158" s="71"/>
      <c r="J158" s="73" t="s">
        <v>18</v>
      </c>
      <c r="K158" s="71"/>
      <c r="L158" s="68" t="s">
        <v>17</v>
      </c>
      <c r="M158" s="71"/>
      <c r="N158" s="66"/>
      <c r="O158" s="68" t="s">
        <v>17</v>
      </c>
      <c r="P158" s="71"/>
      <c r="Q158" s="66"/>
      <c r="R158" s="68" t="s">
        <v>17</v>
      </c>
      <c r="S158" s="71"/>
      <c r="T158" s="46"/>
      <c r="U158" s="68" t="s">
        <v>17</v>
      </c>
      <c r="V158" s="71"/>
      <c r="W158" s="169"/>
      <c r="X158" s="176"/>
      <c r="Y158" s="177">
        <f t="shared" si="47"/>
        <v>0</v>
      </c>
      <c r="Z158" s="178"/>
      <c r="AA158" s="172"/>
      <c r="AB158" s="170"/>
      <c r="AC158" s="173">
        <f t="shared" si="48"/>
        <v>0</v>
      </c>
      <c r="AD158" s="174"/>
      <c r="AE158" s="174"/>
      <c r="AF158" s="175"/>
      <c r="AG158" s="169"/>
      <c r="AH158" s="171"/>
      <c r="AI158" s="170"/>
      <c r="AJ158" s="169"/>
      <c r="AK158" s="170"/>
    </row>
    <row r="159" spans="3:37" s="19" customFormat="1" ht="20.25" customHeight="1" x14ac:dyDescent="0.15">
      <c r="C159" s="160"/>
      <c r="D159" s="52" t="s">
        <v>59</v>
      </c>
      <c r="E159" s="66"/>
      <c r="F159" s="48" t="s">
        <v>16</v>
      </c>
      <c r="G159" s="66"/>
      <c r="H159" s="68" t="s">
        <v>17</v>
      </c>
      <c r="I159" s="71"/>
      <c r="J159" s="73" t="s">
        <v>18</v>
      </c>
      <c r="K159" s="71"/>
      <c r="L159" s="68" t="s">
        <v>17</v>
      </c>
      <c r="M159" s="71"/>
      <c r="N159" s="66"/>
      <c r="O159" s="68" t="s">
        <v>17</v>
      </c>
      <c r="P159" s="71"/>
      <c r="Q159" s="66"/>
      <c r="R159" s="68" t="s">
        <v>17</v>
      </c>
      <c r="S159" s="71"/>
      <c r="T159" s="46"/>
      <c r="U159" s="68" t="s">
        <v>17</v>
      </c>
      <c r="V159" s="71"/>
      <c r="W159" s="169"/>
      <c r="X159" s="176"/>
      <c r="Y159" s="177">
        <f t="shared" si="47"/>
        <v>0</v>
      </c>
      <c r="Z159" s="178"/>
      <c r="AA159" s="172"/>
      <c r="AB159" s="170"/>
      <c r="AC159" s="173">
        <f t="shared" si="48"/>
        <v>0</v>
      </c>
      <c r="AD159" s="174"/>
      <c r="AE159" s="174"/>
      <c r="AF159" s="175"/>
      <c r="AG159" s="169"/>
      <c r="AH159" s="171"/>
      <c r="AI159" s="170"/>
      <c r="AJ159" s="169"/>
      <c r="AK159" s="170"/>
    </row>
    <row r="160" spans="3:37" s="19" customFormat="1" ht="20.25" customHeight="1" x14ac:dyDescent="0.15">
      <c r="C160" s="160"/>
      <c r="D160" s="52" t="s">
        <v>60</v>
      </c>
      <c r="E160" s="66"/>
      <c r="F160" s="47" t="s">
        <v>16</v>
      </c>
      <c r="G160" s="66"/>
      <c r="H160" s="68" t="s">
        <v>17</v>
      </c>
      <c r="I160" s="71"/>
      <c r="J160" s="73" t="s">
        <v>18</v>
      </c>
      <c r="K160" s="71"/>
      <c r="L160" s="68" t="s">
        <v>17</v>
      </c>
      <c r="M160" s="71"/>
      <c r="N160" s="66"/>
      <c r="O160" s="68" t="s">
        <v>17</v>
      </c>
      <c r="P160" s="71"/>
      <c r="Q160" s="66"/>
      <c r="R160" s="68" t="s">
        <v>17</v>
      </c>
      <c r="S160" s="71"/>
      <c r="T160" s="46"/>
      <c r="U160" s="68" t="s">
        <v>17</v>
      </c>
      <c r="V160" s="71"/>
      <c r="W160" s="169"/>
      <c r="X160" s="176"/>
      <c r="Y160" s="177">
        <f t="shared" si="47"/>
        <v>0</v>
      </c>
      <c r="Z160" s="178"/>
      <c r="AA160" s="172"/>
      <c r="AB160" s="170"/>
      <c r="AC160" s="173">
        <f t="shared" si="48"/>
        <v>0</v>
      </c>
      <c r="AD160" s="174"/>
      <c r="AE160" s="174"/>
      <c r="AF160" s="175"/>
      <c r="AG160" s="169"/>
      <c r="AH160" s="171"/>
      <c r="AI160" s="170"/>
      <c r="AJ160" s="169"/>
      <c r="AK160" s="170"/>
    </row>
    <row r="161" spans="3:37" s="19" customFormat="1" ht="20.25" customHeight="1" x14ac:dyDescent="0.15">
      <c r="C161" s="160"/>
      <c r="D161" s="52" t="s">
        <v>61</v>
      </c>
      <c r="E161" s="66"/>
      <c r="F161" s="47" t="s">
        <v>16</v>
      </c>
      <c r="G161" s="66"/>
      <c r="H161" s="68" t="s">
        <v>17</v>
      </c>
      <c r="I161" s="71"/>
      <c r="J161" s="73" t="s">
        <v>18</v>
      </c>
      <c r="K161" s="71"/>
      <c r="L161" s="68" t="s">
        <v>17</v>
      </c>
      <c r="M161" s="71"/>
      <c r="N161" s="66"/>
      <c r="O161" s="68" t="s">
        <v>17</v>
      </c>
      <c r="P161" s="71"/>
      <c r="Q161" s="66"/>
      <c r="R161" s="68" t="s">
        <v>17</v>
      </c>
      <c r="S161" s="71"/>
      <c r="T161" s="46"/>
      <c r="U161" s="68" t="s">
        <v>17</v>
      </c>
      <c r="V161" s="71"/>
      <c r="W161" s="169"/>
      <c r="X161" s="176"/>
      <c r="Y161" s="177">
        <f t="shared" si="47"/>
        <v>0</v>
      </c>
      <c r="Z161" s="178"/>
      <c r="AA161" s="172"/>
      <c r="AB161" s="170"/>
      <c r="AC161" s="173">
        <f t="shared" si="48"/>
        <v>0</v>
      </c>
      <c r="AD161" s="174"/>
      <c r="AE161" s="174"/>
      <c r="AF161" s="175"/>
      <c r="AG161" s="169"/>
      <c r="AH161" s="171"/>
      <c r="AI161" s="170"/>
      <c r="AJ161" s="169"/>
      <c r="AK161" s="170"/>
    </row>
    <row r="162" spans="3:37" s="19" customFormat="1" ht="20.25" customHeight="1" x14ac:dyDescent="0.15">
      <c r="C162" s="160"/>
      <c r="D162" s="52" t="s">
        <v>62</v>
      </c>
      <c r="E162" s="66"/>
      <c r="F162" s="47" t="s">
        <v>16</v>
      </c>
      <c r="G162" s="66"/>
      <c r="H162" s="68" t="s">
        <v>17</v>
      </c>
      <c r="I162" s="71"/>
      <c r="J162" s="73" t="s">
        <v>18</v>
      </c>
      <c r="K162" s="71"/>
      <c r="L162" s="68" t="s">
        <v>17</v>
      </c>
      <c r="M162" s="71"/>
      <c r="N162" s="66"/>
      <c r="O162" s="68" t="s">
        <v>17</v>
      </c>
      <c r="P162" s="71"/>
      <c r="Q162" s="66"/>
      <c r="R162" s="68" t="s">
        <v>17</v>
      </c>
      <c r="S162" s="71"/>
      <c r="T162" s="46"/>
      <c r="U162" s="68" t="s">
        <v>17</v>
      </c>
      <c r="V162" s="71"/>
      <c r="W162" s="169"/>
      <c r="X162" s="176"/>
      <c r="Y162" s="177">
        <f t="shared" si="47"/>
        <v>0</v>
      </c>
      <c r="Z162" s="178"/>
      <c r="AA162" s="172"/>
      <c r="AB162" s="170"/>
      <c r="AC162" s="173">
        <f t="shared" si="48"/>
        <v>0</v>
      </c>
      <c r="AD162" s="174"/>
      <c r="AE162" s="174"/>
      <c r="AF162" s="175"/>
      <c r="AG162" s="169"/>
      <c r="AH162" s="171"/>
      <c r="AI162" s="170"/>
      <c r="AJ162" s="169"/>
      <c r="AK162" s="170"/>
    </row>
    <row r="163" spans="3:37" s="19" customFormat="1" ht="20.25" customHeight="1" thickBot="1" x14ac:dyDescent="0.2">
      <c r="C163" s="161"/>
      <c r="D163" s="52" t="s">
        <v>63</v>
      </c>
      <c r="E163" s="66"/>
      <c r="F163" s="47" t="s">
        <v>16</v>
      </c>
      <c r="G163" s="66"/>
      <c r="H163" s="68" t="s">
        <v>17</v>
      </c>
      <c r="I163" s="71"/>
      <c r="J163" s="73" t="s">
        <v>18</v>
      </c>
      <c r="K163" s="71"/>
      <c r="L163" s="68" t="s">
        <v>17</v>
      </c>
      <c r="M163" s="71"/>
      <c r="N163" s="66"/>
      <c r="O163" s="68" t="s">
        <v>17</v>
      </c>
      <c r="P163" s="71"/>
      <c r="Q163" s="66"/>
      <c r="R163" s="68" t="s">
        <v>17</v>
      </c>
      <c r="S163" s="71"/>
      <c r="T163" s="46"/>
      <c r="U163" s="68" t="s">
        <v>17</v>
      </c>
      <c r="V163" s="71"/>
      <c r="W163" s="181"/>
      <c r="X163" s="182"/>
      <c r="Y163" s="198">
        <f t="shared" si="47"/>
        <v>0</v>
      </c>
      <c r="Z163" s="219"/>
      <c r="AA163" s="186"/>
      <c r="AB163" s="185"/>
      <c r="AC163" s="195">
        <f t="shared" si="48"/>
        <v>0</v>
      </c>
      <c r="AD163" s="196"/>
      <c r="AE163" s="196"/>
      <c r="AF163" s="197"/>
      <c r="AG163" s="183"/>
      <c r="AH163" s="184"/>
      <c r="AI163" s="185"/>
      <c r="AJ163" s="183"/>
      <c r="AK163" s="185"/>
    </row>
    <row r="164" spans="3:37" s="19" customFormat="1" ht="20.25" customHeight="1" thickBot="1" x14ac:dyDescent="0.2">
      <c r="C164" s="230" t="s">
        <v>20</v>
      </c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56"/>
      <c r="V164" s="56"/>
      <c r="W164" s="188" t="str">
        <f>IF((SUM(W152:W163)=0),"0",SUM(W152:W163))</f>
        <v>0</v>
      </c>
      <c r="X164" s="188">
        <f>SUM(X157:X163)</f>
        <v>0</v>
      </c>
      <c r="Y164" s="179" t="str">
        <f>IF((SUM(Y152:Z163)=0),"0",SUM(Y152:Z163))</f>
        <v>0</v>
      </c>
      <c r="Z164" s="180"/>
      <c r="AA164" s="179" t="str">
        <f>IF((COUNTA(AA152:AB163)=0),"0",SUM(AA152:AB163))</f>
        <v>0</v>
      </c>
      <c r="AB164" s="187"/>
      <c r="AC164" s="179" t="str">
        <f>IF((SUM(AC152:AF163)=0),"0",SUM(AC152:AF163))</f>
        <v>0</v>
      </c>
      <c r="AD164" s="187"/>
      <c r="AE164" s="187"/>
      <c r="AF164" s="180"/>
      <c r="AG164" s="179" t="str">
        <f>IF((SUM(AG152:AI163)=0),"0",SUM(AG152:AI163))</f>
        <v>0</v>
      </c>
      <c r="AH164" s="187"/>
      <c r="AI164" s="180"/>
      <c r="AJ164" s="179" t="str">
        <f>IF((SUM(AJ152:AJ163)=0),"0",SUM(AJ152:AJ163))</f>
        <v>0</v>
      </c>
      <c r="AK164" s="180"/>
    </row>
    <row r="165" spans="3:37" s="24" customFormat="1" ht="33" customHeight="1" x14ac:dyDescent="0.15">
      <c r="W165" s="57"/>
      <c r="X165" s="57"/>
      <c r="Y165" s="57"/>
      <c r="Z165" s="57"/>
      <c r="AA165" s="57"/>
    </row>
    <row r="166" spans="3:37" s="24" customFormat="1" ht="49.5" customHeight="1" x14ac:dyDescent="0.15"/>
    <row r="167" spans="3:37" ht="26.25" customHeight="1" x14ac:dyDescent="0.15">
      <c r="C167" s="127" t="s">
        <v>126</v>
      </c>
      <c r="D167" s="127"/>
      <c r="E167" s="125" t="s">
        <v>119</v>
      </c>
      <c r="F167" s="126"/>
      <c r="G167" s="248"/>
      <c r="H167" s="249"/>
      <c r="I167" s="249"/>
      <c r="J167" s="249"/>
      <c r="K167" s="249"/>
      <c r="L167" s="249"/>
      <c r="M167" s="249"/>
      <c r="N167" s="249"/>
      <c r="O167" s="249"/>
      <c r="P167" s="249"/>
      <c r="Q167" s="250"/>
      <c r="Z167" s="27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50"/>
    </row>
    <row r="168" spans="3:37" s="28" customFormat="1" ht="21" customHeight="1" x14ac:dyDescent="0.15">
      <c r="D168" s="51"/>
      <c r="E168" s="131" t="s">
        <v>3</v>
      </c>
      <c r="F168" s="147"/>
      <c r="G168" s="131" t="s">
        <v>4</v>
      </c>
      <c r="H168" s="146"/>
      <c r="I168" s="146"/>
      <c r="J168" s="146"/>
      <c r="K168" s="146"/>
      <c r="L168" s="146"/>
      <c r="M168" s="147"/>
      <c r="N168" s="156" t="s">
        <v>5</v>
      </c>
      <c r="O168" s="157"/>
      <c r="P168" s="158"/>
      <c r="Q168" s="131" t="s">
        <v>112</v>
      </c>
      <c r="R168" s="146"/>
      <c r="S168" s="147"/>
      <c r="T168" s="156" t="s">
        <v>6</v>
      </c>
      <c r="U168" s="157"/>
      <c r="V168" s="158"/>
      <c r="W168" s="131" t="s">
        <v>7</v>
      </c>
      <c r="X168" s="132"/>
      <c r="Y168" s="218" t="s">
        <v>8</v>
      </c>
      <c r="Z168" s="132"/>
      <c r="AA168" s="135" t="s">
        <v>9</v>
      </c>
      <c r="AB168" s="222"/>
      <c r="AC168" s="242" t="s">
        <v>10</v>
      </c>
      <c r="AD168" s="242"/>
      <c r="AE168" s="242"/>
      <c r="AF168" s="242"/>
      <c r="AG168" s="131" t="s">
        <v>11</v>
      </c>
      <c r="AH168" s="146"/>
      <c r="AI168" s="147"/>
      <c r="AJ168" s="131" t="s">
        <v>12</v>
      </c>
      <c r="AK168" s="147"/>
    </row>
    <row r="169" spans="3:37" s="24" customFormat="1" ht="37.5" customHeight="1" x14ac:dyDescent="0.15">
      <c r="C169" s="30" t="s">
        <v>52</v>
      </c>
      <c r="D169" s="30"/>
      <c r="E169" s="32"/>
      <c r="F169" s="33"/>
      <c r="G169" s="32"/>
      <c r="H169" s="33"/>
      <c r="I169" s="33"/>
      <c r="J169" s="33"/>
      <c r="K169" s="33"/>
      <c r="L169" s="33"/>
      <c r="M169" s="34"/>
      <c r="N169" s="128" t="s">
        <v>113</v>
      </c>
      <c r="O169" s="129"/>
      <c r="P169" s="130"/>
      <c r="Q169" s="162" t="s">
        <v>114</v>
      </c>
      <c r="R169" s="163"/>
      <c r="S169" s="164"/>
      <c r="T169" s="35"/>
      <c r="U169" s="36"/>
      <c r="V169" s="37"/>
      <c r="W169" s="128" t="s">
        <v>53</v>
      </c>
      <c r="X169" s="167"/>
      <c r="Y169" s="168" t="s">
        <v>13</v>
      </c>
      <c r="Z169" s="167"/>
      <c r="AA169" s="118" t="s">
        <v>111</v>
      </c>
      <c r="AB169" s="94" t="s">
        <v>67</v>
      </c>
      <c r="AC169" s="229" t="s">
        <v>13</v>
      </c>
      <c r="AD169" s="229"/>
      <c r="AE169" s="229"/>
      <c r="AF169" s="229"/>
      <c r="AG169" s="128" t="s">
        <v>13</v>
      </c>
      <c r="AH169" s="129"/>
      <c r="AI169" s="130"/>
      <c r="AJ169" s="128" t="s">
        <v>13</v>
      </c>
      <c r="AK169" s="130"/>
    </row>
    <row r="170" spans="3:37" s="19" customFormat="1" ht="20.25" customHeight="1" x14ac:dyDescent="0.15">
      <c r="C170" s="159" t="str">
        <f>$C$117</f>
        <v>増設前１年間</v>
      </c>
      <c r="D170" s="52" t="s">
        <v>54</v>
      </c>
      <c r="E170" s="66"/>
      <c r="F170" s="67" t="s">
        <v>16</v>
      </c>
      <c r="G170" s="66"/>
      <c r="H170" s="68" t="s">
        <v>17</v>
      </c>
      <c r="I170" s="71"/>
      <c r="J170" s="70" t="s">
        <v>18</v>
      </c>
      <c r="K170" s="71"/>
      <c r="L170" s="68" t="s">
        <v>17</v>
      </c>
      <c r="M170" s="71"/>
      <c r="N170" s="66"/>
      <c r="O170" s="68" t="s">
        <v>17</v>
      </c>
      <c r="P170" s="71"/>
      <c r="Q170" s="66"/>
      <c r="R170" s="68" t="s">
        <v>17</v>
      </c>
      <c r="S170" s="69"/>
      <c r="T170" s="46"/>
      <c r="U170" s="68" t="s">
        <v>17</v>
      </c>
      <c r="V170" s="71"/>
      <c r="W170" s="169"/>
      <c r="X170" s="176"/>
      <c r="Y170" s="177">
        <f t="shared" ref="Y170:Y181" si="49">AC170-AA170</f>
        <v>0</v>
      </c>
      <c r="Z170" s="178"/>
      <c r="AA170" s="172"/>
      <c r="AB170" s="171"/>
      <c r="AC170" s="173">
        <f t="shared" ref="AC170:AC181" si="50">AJ170-AG170</f>
        <v>0</v>
      </c>
      <c r="AD170" s="174"/>
      <c r="AE170" s="174"/>
      <c r="AF170" s="175"/>
      <c r="AG170" s="169"/>
      <c r="AH170" s="171"/>
      <c r="AI170" s="170"/>
      <c r="AJ170" s="169"/>
      <c r="AK170" s="170"/>
    </row>
    <row r="171" spans="3:37" s="19" customFormat="1" ht="20.25" customHeight="1" x14ac:dyDescent="0.15">
      <c r="C171" s="160"/>
      <c r="D171" s="52" t="s">
        <v>55</v>
      </c>
      <c r="E171" s="66"/>
      <c r="F171" s="47" t="s">
        <v>16</v>
      </c>
      <c r="G171" s="66"/>
      <c r="H171" s="68" t="s">
        <v>17</v>
      </c>
      <c r="I171" s="71"/>
      <c r="J171" s="73" t="s">
        <v>18</v>
      </c>
      <c r="K171" s="71"/>
      <c r="L171" s="68" t="s">
        <v>17</v>
      </c>
      <c r="M171" s="71"/>
      <c r="N171" s="66"/>
      <c r="O171" s="68" t="s">
        <v>17</v>
      </c>
      <c r="P171" s="71"/>
      <c r="Q171" s="66"/>
      <c r="R171" s="68" t="s">
        <v>17</v>
      </c>
      <c r="S171" s="71"/>
      <c r="T171" s="46"/>
      <c r="U171" s="68" t="s">
        <v>17</v>
      </c>
      <c r="V171" s="71"/>
      <c r="W171" s="169"/>
      <c r="X171" s="176"/>
      <c r="Y171" s="177">
        <f t="shared" si="49"/>
        <v>0</v>
      </c>
      <c r="Z171" s="178"/>
      <c r="AA171" s="172"/>
      <c r="AB171" s="170"/>
      <c r="AC171" s="173">
        <f t="shared" si="50"/>
        <v>0</v>
      </c>
      <c r="AD171" s="174"/>
      <c r="AE171" s="174"/>
      <c r="AF171" s="175"/>
      <c r="AG171" s="169"/>
      <c r="AH171" s="171"/>
      <c r="AI171" s="170"/>
      <c r="AJ171" s="169"/>
      <c r="AK171" s="170"/>
    </row>
    <row r="172" spans="3:37" s="19" customFormat="1" ht="20.25" customHeight="1" x14ac:dyDescent="0.15">
      <c r="C172" s="160"/>
      <c r="D172" s="52" t="s">
        <v>56</v>
      </c>
      <c r="E172" s="66"/>
      <c r="F172" s="47" t="s">
        <v>16</v>
      </c>
      <c r="G172" s="66"/>
      <c r="H172" s="68" t="s">
        <v>17</v>
      </c>
      <c r="I172" s="71"/>
      <c r="J172" s="73" t="s">
        <v>18</v>
      </c>
      <c r="K172" s="71"/>
      <c r="L172" s="68" t="s">
        <v>17</v>
      </c>
      <c r="M172" s="71"/>
      <c r="N172" s="66"/>
      <c r="O172" s="68" t="s">
        <v>17</v>
      </c>
      <c r="P172" s="71"/>
      <c r="Q172" s="66"/>
      <c r="R172" s="68" t="s">
        <v>17</v>
      </c>
      <c r="S172" s="71"/>
      <c r="T172" s="46"/>
      <c r="U172" s="68" t="s">
        <v>17</v>
      </c>
      <c r="V172" s="71"/>
      <c r="W172" s="169"/>
      <c r="X172" s="176"/>
      <c r="Y172" s="177">
        <f t="shared" si="49"/>
        <v>0</v>
      </c>
      <c r="Z172" s="178"/>
      <c r="AA172" s="172"/>
      <c r="AB172" s="170"/>
      <c r="AC172" s="173">
        <f t="shared" si="50"/>
        <v>0</v>
      </c>
      <c r="AD172" s="174"/>
      <c r="AE172" s="174"/>
      <c r="AF172" s="175"/>
      <c r="AG172" s="169"/>
      <c r="AH172" s="171"/>
      <c r="AI172" s="170"/>
      <c r="AJ172" s="169"/>
      <c r="AK172" s="170"/>
    </row>
    <row r="173" spans="3:37" s="19" customFormat="1" ht="20.25" customHeight="1" x14ac:dyDescent="0.15">
      <c r="C173" s="160"/>
      <c r="D173" s="52" t="s">
        <v>57</v>
      </c>
      <c r="E173" s="66"/>
      <c r="F173" s="47" t="s">
        <v>16</v>
      </c>
      <c r="G173" s="66"/>
      <c r="H173" s="68" t="s">
        <v>17</v>
      </c>
      <c r="I173" s="71"/>
      <c r="J173" s="73" t="s">
        <v>18</v>
      </c>
      <c r="K173" s="71"/>
      <c r="L173" s="68" t="s">
        <v>17</v>
      </c>
      <c r="M173" s="71"/>
      <c r="N173" s="66"/>
      <c r="O173" s="68" t="s">
        <v>17</v>
      </c>
      <c r="P173" s="71"/>
      <c r="Q173" s="66"/>
      <c r="R173" s="68" t="s">
        <v>17</v>
      </c>
      <c r="S173" s="71"/>
      <c r="T173" s="46"/>
      <c r="U173" s="68" t="s">
        <v>17</v>
      </c>
      <c r="V173" s="71"/>
      <c r="W173" s="169"/>
      <c r="X173" s="176"/>
      <c r="Y173" s="177">
        <f t="shared" si="49"/>
        <v>0</v>
      </c>
      <c r="Z173" s="178"/>
      <c r="AA173" s="172"/>
      <c r="AB173" s="170"/>
      <c r="AC173" s="173">
        <f t="shared" si="50"/>
        <v>0</v>
      </c>
      <c r="AD173" s="174"/>
      <c r="AE173" s="174"/>
      <c r="AF173" s="175"/>
      <c r="AG173" s="169"/>
      <c r="AH173" s="171"/>
      <c r="AI173" s="170"/>
      <c r="AJ173" s="169"/>
      <c r="AK173" s="170"/>
    </row>
    <row r="174" spans="3:37" s="19" customFormat="1" ht="20.25" customHeight="1" x14ac:dyDescent="0.15">
      <c r="C174" s="160"/>
      <c r="D174" s="52" t="s">
        <v>58</v>
      </c>
      <c r="E174" s="66"/>
      <c r="F174" s="47" t="s">
        <v>16</v>
      </c>
      <c r="G174" s="66"/>
      <c r="H174" s="68" t="s">
        <v>17</v>
      </c>
      <c r="I174" s="71"/>
      <c r="J174" s="73" t="s">
        <v>18</v>
      </c>
      <c r="K174" s="71"/>
      <c r="L174" s="68" t="s">
        <v>17</v>
      </c>
      <c r="M174" s="71"/>
      <c r="N174" s="66"/>
      <c r="O174" s="68" t="s">
        <v>17</v>
      </c>
      <c r="P174" s="71"/>
      <c r="Q174" s="66"/>
      <c r="R174" s="68" t="s">
        <v>17</v>
      </c>
      <c r="S174" s="71"/>
      <c r="T174" s="46"/>
      <c r="U174" s="68" t="s">
        <v>17</v>
      </c>
      <c r="V174" s="71"/>
      <c r="W174" s="169"/>
      <c r="X174" s="176"/>
      <c r="Y174" s="177">
        <f t="shared" si="49"/>
        <v>0</v>
      </c>
      <c r="Z174" s="178"/>
      <c r="AA174" s="172"/>
      <c r="AB174" s="170"/>
      <c r="AC174" s="173">
        <f t="shared" si="50"/>
        <v>0</v>
      </c>
      <c r="AD174" s="174"/>
      <c r="AE174" s="174"/>
      <c r="AF174" s="175"/>
      <c r="AG174" s="169"/>
      <c r="AH174" s="171"/>
      <c r="AI174" s="170"/>
      <c r="AJ174" s="169"/>
      <c r="AK174" s="170"/>
    </row>
    <row r="175" spans="3:37" s="19" customFormat="1" ht="20.25" customHeight="1" x14ac:dyDescent="0.15">
      <c r="C175" s="160"/>
      <c r="D175" s="52" t="s">
        <v>50</v>
      </c>
      <c r="E175" s="66"/>
      <c r="F175" s="47" t="s">
        <v>16</v>
      </c>
      <c r="G175" s="66"/>
      <c r="H175" s="68" t="s">
        <v>17</v>
      </c>
      <c r="I175" s="71"/>
      <c r="J175" s="73" t="s">
        <v>18</v>
      </c>
      <c r="K175" s="71"/>
      <c r="L175" s="68" t="s">
        <v>17</v>
      </c>
      <c r="M175" s="71"/>
      <c r="N175" s="66"/>
      <c r="O175" s="68" t="s">
        <v>17</v>
      </c>
      <c r="P175" s="71"/>
      <c r="Q175" s="66"/>
      <c r="R175" s="68" t="s">
        <v>17</v>
      </c>
      <c r="S175" s="71"/>
      <c r="T175" s="46"/>
      <c r="U175" s="68" t="s">
        <v>17</v>
      </c>
      <c r="V175" s="71"/>
      <c r="W175" s="169"/>
      <c r="X175" s="176"/>
      <c r="Y175" s="177">
        <f t="shared" si="49"/>
        <v>0</v>
      </c>
      <c r="Z175" s="178"/>
      <c r="AA175" s="172"/>
      <c r="AB175" s="170"/>
      <c r="AC175" s="173">
        <f t="shared" si="50"/>
        <v>0</v>
      </c>
      <c r="AD175" s="174"/>
      <c r="AE175" s="174"/>
      <c r="AF175" s="175"/>
      <c r="AG175" s="169"/>
      <c r="AH175" s="171"/>
      <c r="AI175" s="170"/>
      <c r="AJ175" s="169"/>
      <c r="AK175" s="170"/>
    </row>
    <row r="176" spans="3:37" s="19" customFormat="1" ht="20.25" customHeight="1" x14ac:dyDescent="0.15">
      <c r="C176" s="160"/>
      <c r="D176" s="52" t="s">
        <v>51</v>
      </c>
      <c r="E176" s="66"/>
      <c r="F176" s="47" t="s">
        <v>16</v>
      </c>
      <c r="G176" s="66"/>
      <c r="H176" s="68" t="s">
        <v>17</v>
      </c>
      <c r="I176" s="71"/>
      <c r="J176" s="73" t="s">
        <v>18</v>
      </c>
      <c r="K176" s="71"/>
      <c r="L176" s="68" t="s">
        <v>17</v>
      </c>
      <c r="M176" s="71"/>
      <c r="N176" s="66"/>
      <c r="O176" s="68" t="s">
        <v>17</v>
      </c>
      <c r="P176" s="71"/>
      <c r="Q176" s="66"/>
      <c r="R176" s="68" t="s">
        <v>17</v>
      </c>
      <c r="S176" s="71"/>
      <c r="T176" s="46"/>
      <c r="U176" s="68" t="s">
        <v>17</v>
      </c>
      <c r="V176" s="71"/>
      <c r="W176" s="169"/>
      <c r="X176" s="176"/>
      <c r="Y176" s="177">
        <f t="shared" si="49"/>
        <v>0</v>
      </c>
      <c r="Z176" s="178"/>
      <c r="AA176" s="172"/>
      <c r="AB176" s="170"/>
      <c r="AC176" s="173">
        <f t="shared" si="50"/>
        <v>0</v>
      </c>
      <c r="AD176" s="174"/>
      <c r="AE176" s="174"/>
      <c r="AF176" s="175"/>
      <c r="AG176" s="169"/>
      <c r="AH176" s="171"/>
      <c r="AI176" s="170"/>
      <c r="AJ176" s="169"/>
      <c r="AK176" s="170"/>
    </row>
    <row r="177" spans="3:37" s="19" customFormat="1" ht="20.25" customHeight="1" x14ac:dyDescent="0.15">
      <c r="C177" s="160"/>
      <c r="D177" s="52" t="s">
        <v>59</v>
      </c>
      <c r="E177" s="66"/>
      <c r="F177" s="48" t="s">
        <v>16</v>
      </c>
      <c r="G177" s="66"/>
      <c r="H177" s="68" t="s">
        <v>17</v>
      </c>
      <c r="I177" s="71"/>
      <c r="J177" s="73" t="s">
        <v>18</v>
      </c>
      <c r="K177" s="71"/>
      <c r="L177" s="68" t="s">
        <v>17</v>
      </c>
      <c r="M177" s="71"/>
      <c r="N177" s="66"/>
      <c r="O177" s="68" t="s">
        <v>17</v>
      </c>
      <c r="P177" s="71"/>
      <c r="Q177" s="66"/>
      <c r="R177" s="68" t="s">
        <v>17</v>
      </c>
      <c r="S177" s="71"/>
      <c r="T177" s="46"/>
      <c r="U177" s="68" t="s">
        <v>17</v>
      </c>
      <c r="V177" s="71"/>
      <c r="W177" s="169"/>
      <c r="X177" s="176"/>
      <c r="Y177" s="177">
        <f t="shared" si="49"/>
        <v>0</v>
      </c>
      <c r="Z177" s="178"/>
      <c r="AA177" s="172"/>
      <c r="AB177" s="170"/>
      <c r="AC177" s="173">
        <f t="shared" si="50"/>
        <v>0</v>
      </c>
      <c r="AD177" s="174"/>
      <c r="AE177" s="174"/>
      <c r="AF177" s="175"/>
      <c r="AG177" s="169"/>
      <c r="AH177" s="171"/>
      <c r="AI177" s="170"/>
      <c r="AJ177" s="169"/>
      <c r="AK177" s="170"/>
    </row>
    <row r="178" spans="3:37" s="19" customFormat="1" ht="20.25" customHeight="1" x14ac:dyDescent="0.15">
      <c r="C178" s="160"/>
      <c r="D178" s="52" t="s">
        <v>60</v>
      </c>
      <c r="E178" s="66"/>
      <c r="F178" s="47" t="s">
        <v>16</v>
      </c>
      <c r="G178" s="66"/>
      <c r="H178" s="68" t="s">
        <v>17</v>
      </c>
      <c r="I178" s="71"/>
      <c r="J178" s="73" t="s">
        <v>18</v>
      </c>
      <c r="K178" s="71"/>
      <c r="L178" s="68" t="s">
        <v>17</v>
      </c>
      <c r="M178" s="71"/>
      <c r="N178" s="66"/>
      <c r="O178" s="68" t="s">
        <v>17</v>
      </c>
      <c r="P178" s="71"/>
      <c r="Q178" s="66"/>
      <c r="R178" s="68" t="s">
        <v>17</v>
      </c>
      <c r="S178" s="71"/>
      <c r="T178" s="46"/>
      <c r="U178" s="68" t="s">
        <v>17</v>
      </c>
      <c r="V178" s="71"/>
      <c r="W178" s="169"/>
      <c r="X178" s="176"/>
      <c r="Y178" s="177">
        <f t="shared" si="49"/>
        <v>0</v>
      </c>
      <c r="Z178" s="178"/>
      <c r="AA178" s="172"/>
      <c r="AB178" s="170"/>
      <c r="AC178" s="173">
        <f t="shared" si="50"/>
        <v>0</v>
      </c>
      <c r="AD178" s="174"/>
      <c r="AE178" s="174"/>
      <c r="AF178" s="175"/>
      <c r="AG178" s="169"/>
      <c r="AH178" s="171"/>
      <c r="AI178" s="170"/>
      <c r="AJ178" s="169"/>
      <c r="AK178" s="170"/>
    </row>
    <row r="179" spans="3:37" s="19" customFormat="1" ht="20.25" customHeight="1" x14ac:dyDescent="0.15">
      <c r="C179" s="160"/>
      <c r="D179" s="52" t="s">
        <v>61</v>
      </c>
      <c r="E179" s="66"/>
      <c r="F179" s="47" t="s">
        <v>16</v>
      </c>
      <c r="G179" s="66"/>
      <c r="H179" s="68" t="s">
        <v>17</v>
      </c>
      <c r="I179" s="71"/>
      <c r="J179" s="73" t="s">
        <v>18</v>
      </c>
      <c r="K179" s="71"/>
      <c r="L179" s="68" t="s">
        <v>17</v>
      </c>
      <c r="M179" s="71"/>
      <c r="N179" s="66"/>
      <c r="O179" s="68" t="s">
        <v>17</v>
      </c>
      <c r="P179" s="71"/>
      <c r="Q179" s="66"/>
      <c r="R179" s="68" t="s">
        <v>17</v>
      </c>
      <c r="S179" s="71"/>
      <c r="T179" s="46"/>
      <c r="U179" s="68" t="s">
        <v>17</v>
      </c>
      <c r="V179" s="71"/>
      <c r="W179" s="169"/>
      <c r="X179" s="176"/>
      <c r="Y179" s="177">
        <f t="shared" si="49"/>
        <v>0</v>
      </c>
      <c r="Z179" s="178"/>
      <c r="AA179" s="172"/>
      <c r="AB179" s="170"/>
      <c r="AC179" s="173">
        <f t="shared" si="50"/>
        <v>0</v>
      </c>
      <c r="AD179" s="174"/>
      <c r="AE179" s="174"/>
      <c r="AF179" s="175"/>
      <c r="AG179" s="169"/>
      <c r="AH179" s="171"/>
      <c r="AI179" s="170"/>
      <c r="AJ179" s="169"/>
      <c r="AK179" s="170"/>
    </row>
    <row r="180" spans="3:37" s="19" customFormat="1" ht="20.25" customHeight="1" x14ac:dyDescent="0.15">
      <c r="C180" s="160"/>
      <c r="D180" s="52" t="s">
        <v>62</v>
      </c>
      <c r="E180" s="66"/>
      <c r="F180" s="47" t="s">
        <v>16</v>
      </c>
      <c r="G180" s="66"/>
      <c r="H180" s="68" t="s">
        <v>17</v>
      </c>
      <c r="I180" s="71"/>
      <c r="J180" s="73" t="s">
        <v>18</v>
      </c>
      <c r="K180" s="71"/>
      <c r="L180" s="68" t="s">
        <v>17</v>
      </c>
      <c r="M180" s="71"/>
      <c r="N180" s="66"/>
      <c r="O180" s="68" t="s">
        <v>17</v>
      </c>
      <c r="P180" s="71"/>
      <c r="Q180" s="66"/>
      <c r="R180" s="68" t="s">
        <v>17</v>
      </c>
      <c r="S180" s="71"/>
      <c r="T180" s="46"/>
      <c r="U180" s="68" t="s">
        <v>17</v>
      </c>
      <c r="V180" s="71"/>
      <c r="W180" s="169"/>
      <c r="X180" s="176"/>
      <c r="Y180" s="177">
        <f t="shared" si="49"/>
        <v>0</v>
      </c>
      <c r="Z180" s="178"/>
      <c r="AA180" s="172"/>
      <c r="AB180" s="170"/>
      <c r="AC180" s="173">
        <f t="shared" si="50"/>
        <v>0</v>
      </c>
      <c r="AD180" s="174"/>
      <c r="AE180" s="174"/>
      <c r="AF180" s="175"/>
      <c r="AG180" s="169"/>
      <c r="AH180" s="171"/>
      <c r="AI180" s="170"/>
      <c r="AJ180" s="169"/>
      <c r="AK180" s="170"/>
    </row>
    <row r="181" spans="3:37" s="19" customFormat="1" ht="20.25" customHeight="1" thickBot="1" x14ac:dyDescent="0.2">
      <c r="C181" s="161"/>
      <c r="D181" s="52" t="s">
        <v>63</v>
      </c>
      <c r="E181" s="66"/>
      <c r="F181" s="47" t="s">
        <v>16</v>
      </c>
      <c r="G181" s="66"/>
      <c r="H181" s="68" t="s">
        <v>17</v>
      </c>
      <c r="I181" s="71"/>
      <c r="J181" s="73" t="s">
        <v>18</v>
      </c>
      <c r="K181" s="71"/>
      <c r="L181" s="68" t="s">
        <v>17</v>
      </c>
      <c r="M181" s="71"/>
      <c r="N181" s="66"/>
      <c r="O181" s="68" t="s">
        <v>17</v>
      </c>
      <c r="P181" s="71"/>
      <c r="Q181" s="66"/>
      <c r="R181" s="68" t="s">
        <v>17</v>
      </c>
      <c r="S181" s="71"/>
      <c r="T181" s="46"/>
      <c r="U181" s="68" t="s">
        <v>17</v>
      </c>
      <c r="V181" s="71"/>
      <c r="W181" s="181"/>
      <c r="X181" s="182"/>
      <c r="Y181" s="198">
        <f t="shared" si="49"/>
        <v>0</v>
      </c>
      <c r="Z181" s="219"/>
      <c r="AA181" s="186"/>
      <c r="AB181" s="185"/>
      <c r="AC181" s="195">
        <f t="shared" si="50"/>
        <v>0</v>
      </c>
      <c r="AD181" s="196"/>
      <c r="AE181" s="196"/>
      <c r="AF181" s="197"/>
      <c r="AG181" s="183"/>
      <c r="AH181" s="184"/>
      <c r="AI181" s="185"/>
      <c r="AJ181" s="183"/>
      <c r="AK181" s="185"/>
    </row>
    <row r="182" spans="3:37" s="19" customFormat="1" ht="20.25" customHeight="1" thickBot="1" x14ac:dyDescent="0.2">
      <c r="C182" s="230" t="s">
        <v>20</v>
      </c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56"/>
      <c r="V182" s="56"/>
      <c r="W182" s="188" t="str">
        <f>IF((SUM(W170:W181)=0),"0",SUM(W170:W181))</f>
        <v>0</v>
      </c>
      <c r="X182" s="188">
        <f>SUM(X175:X181)</f>
        <v>0</v>
      </c>
      <c r="Y182" s="179" t="str">
        <f>IF((SUM(Y170:Z181)=0),"0",SUM(Y170:Z181))</f>
        <v>0</v>
      </c>
      <c r="Z182" s="180"/>
      <c r="AA182" s="179" t="str">
        <f>IF((COUNTA(AA170:AB181)=0),"0",SUM(AA170:AB181))</f>
        <v>0</v>
      </c>
      <c r="AB182" s="187"/>
      <c r="AC182" s="179" t="str">
        <f>IF((SUM(AC170:AF181)=0),"0",SUM(AC170:AF181))</f>
        <v>0</v>
      </c>
      <c r="AD182" s="187"/>
      <c r="AE182" s="187"/>
      <c r="AF182" s="180"/>
      <c r="AG182" s="179" t="str">
        <f>IF((SUM(AG170:AI181)=0),"0",SUM(AG170:AI181))</f>
        <v>0</v>
      </c>
      <c r="AH182" s="187"/>
      <c r="AI182" s="180"/>
      <c r="AJ182" s="179" t="str">
        <f>IF((SUM(AJ170:AJ181)=0),"0",SUM(AJ170:AJ181))</f>
        <v>0</v>
      </c>
      <c r="AK182" s="180"/>
    </row>
    <row r="183" spans="3:37" s="24" customFormat="1" ht="27" customHeight="1" x14ac:dyDescent="0.15">
      <c r="W183" s="57"/>
      <c r="X183" s="57"/>
      <c r="Y183" s="57"/>
      <c r="Z183" s="57"/>
      <c r="AA183" s="57"/>
    </row>
    <row r="184" spans="3:37" s="24" customFormat="1" ht="27" customHeight="1" x14ac:dyDescent="0.15"/>
    <row r="185" spans="3:37" ht="26.25" customHeight="1" x14ac:dyDescent="0.15">
      <c r="C185" s="127" t="s">
        <v>127</v>
      </c>
      <c r="D185" s="127"/>
      <c r="E185" s="125" t="s">
        <v>119</v>
      </c>
      <c r="F185" s="126"/>
      <c r="G185" s="248"/>
      <c r="H185" s="249"/>
      <c r="I185" s="249"/>
      <c r="J185" s="249"/>
      <c r="K185" s="249"/>
      <c r="L185" s="249"/>
      <c r="M185" s="249"/>
      <c r="N185" s="249"/>
      <c r="O185" s="249"/>
      <c r="P185" s="249"/>
      <c r="Q185" s="250"/>
      <c r="Z185" s="27"/>
      <c r="AA185" s="24"/>
      <c r="AB185" s="30"/>
      <c r="AC185" s="30"/>
      <c r="AD185" s="30"/>
      <c r="AE185" s="30"/>
      <c r="AF185" s="30"/>
      <c r="AG185" s="30"/>
      <c r="AH185" s="30"/>
      <c r="AI185" s="30"/>
      <c r="AJ185" s="30"/>
      <c r="AK185" s="50"/>
    </row>
    <row r="186" spans="3:37" s="28" customFormat="1" ht="21" customHeight="1" x14ac:dyDescent="0.15">
      <c r="D186" s="51"/>
      <c r="E186" s="131" t="s">
        <v>3</v>
      </c>
      <c r="F186" s="147"/>
      <c r="G186" s="131" t="s">
        <v>4</v>
      </c>
      <c r="H186" s="146"/>
      <c r="I186" s="146"/>
      <c r="J186" s="146"/>
      <c r="K186" s="146"/>
      <c r="L186" s="146"/>
      <c r="M186" s="147"/>
      <c r="N186" s="156" t="s">
        <v>5</v>
      </c>
      <c r="O186" s="157"/>
      <c r="P186" s="158"/>
      <c r="Q186" s="131" t="s">
        <v>112</v>
      </c>
      <c r="R186" s="146"/>
      <c r="S186" s="147"/>
      <c r="T186" s="156" t="s">
        <v>6</v>
      </c>
      <c r="U186" s="157"/>
      <c r="V186" s="158"/>
      <c r="W186" s="131" t="s">
        <v>7</v>
      </c>
      <c r="X186" s="132"/>
      <c r="Y186" s="218" t="s">
        <v>8</v>
      </c>
      <c r="Z186" s="132"/>
      <c r="AA186" s="135" t="s">
        <v>9</v>
      </c>
      <c r="AB186" s="222"/>
      <c r="AC186" s="242" t="s">
        <v>10</v>
      </c>
      <c r="AD186" s="242"/>
      <c r="AE186" s="242"/>
      <c r="AF186" s="242"/>
      <c r="AG186" s="131" t="s">
        <v>11</v>
      </c>
      <c r="AH186" s="146"/>
      <c r="AI186" s="147"/>
      <c r="AJ186" s="131" t="s">
        <v>12</v>
      </c>
      <c r="AK186" s="147"/>
    </row>
    <row r="187" spans="3:37" s="24" customFormat="1" ht="37.5" customHeight="1" x14ac:dyDescent="0.15">
      <c r="C187" s="30" t="s">
        <v>52</v>
      </c>
      <c r="D187" s="30"/>
      <c r="E187" s="32"/>
      <c r="F187" s="33"/>
      <c r="G187" s="32"/>
      <c r="H187" s="33"/>
      <c r="I187" s="33"/>
      <c r="J187" s="33"/>
      <c r="K187" s="33"/>
      <c r="L187" s="33"/>
      <c r="M187" s="34"/>
      <c r="N187" s="128" t="s">
        <v>113</v>
      </c>
      <c r="O187" s="129"/>
      <c r="P187" s="130"/>
      <c r="Q187" s="162" t="s">
        <v>114</v>
      </c>
      <c r="R187" s="163"/>
      <c r="S187" s="164"/>
      <c r="T187" s="35"/>
      <c r="U187" s="36"/>
      <c r="V187" s="37"/>
      <c r="W187" s="128" t="s">
        <v>53</v>
      </c>
      <c r="X187" s="167"/>
      <c r="Y187" s="168" t="s">
        <v>13</v>
      </c>
      <c r="Z187" s="167"/>
      <c r="AA187" s="118" t="s">
        <v>111</v>
      </c>
      <c r="AB187" s="94" t="s">
        <v>67</v>
      </c>
      <c r="AC187" s="229" t="s">
        <v>13</v>
      </c>
      <c r="AD187" s="229"/>
      <c r="AE187" s="229"/>
      <c r="AF187" s="229"/>
      <c r="AG187" s="128" t="s">
        <v>13</v>
      </c>
      <c r="AH187" s="129"/>
      <c r="AI187" s="130"/>
      <c r="AJ187" s="128" t="s">
        <v>13</v>
      </c>
      <c r="AK187" s="130"/>
    </row>
    <row r="188" spans="3:37" s="19" customFormat="1" ht="20.25" customHeight="1" x14ac:dyDescent="0.15">
      <c r="C188" s="159" t="str">
        <f>$C$117</f>
        <v>増設前１年間</v>
      </c>
      <c r="D188" s="52" t="s">
        <v>54</v>
      </c>
      <c r="E188" s="66"/>
      <c r="F188" s="67" t="s">
        <v>16</v>
      </c>
      <c r="G188" s="66"/>
      <c r="H188" s="68" t="s">
        <v>17</v>
      </c>
      <c r="I188" s="71"/>
      <c r="J188" s="70" t="s">
        <v>18</v>
      </c>
      <c r="K188" s="71"/>
      <c r="L188" s="68" t="s">
        <v>17</v>
      </c>
      <c r="M188" s="71"/>
      <c r="N188" s="66"/>
      <c r="O188" s="68" t="s">
        <v>17</v>
      </c>
      <c r="P188" s="71"/>
      <c r="Q188" s="66"/>
      <c r="R188" s="68" t="s">
        <v>17</v>
      </c>
      <c r="S188" s="69"/>
      <c r="T188" s="46"/>
      <c r="U188" s="68" t="s">
        <v>17</v>
      </c>
      <c r="V188" s="71"/>
      <c r="W188" s="169"/>
      <c r="X188" s="176"/>
      <c r="Y188" s="177">
        <f t="shared" ref="Y188:Y199" si="51">AC188-AA188</f>
        <v>0</v>
      </c>
      <c r="Z188" s="178"/>
      <c r="AA188" s="172"/>
      <c r="AB188" s="171"/>
      <c r="AC188" s="173">
        <f t="shared" ref="AC188:AC199" si="52">AJ188-AG188</f>
        <v>0</v>
      </c>
      <c r="AD188" s="174"/>
      <c r="AE188" s="174"/>
      <c r="AF188" s="175"/>
      <c r="AG188" s="169"/>
      <c r="AH188" s="171"/>
      <c r="AI188" s="170"/>
      <c r="AJ188" s="169"/>
      <c r="AK188" s="170"/>
    </row>
    <row r="189" spans="3:37" s="19" customFormat="1" ht="20.25" customHeight="1" x14ac:dyDescent="0.15">
      <c r="C189" s="160"/>
      <c r="D189" s="52" t="s">
        <v>55</v>
      </c>
      <c r="E189" s="66"/>
      <c r="F189" s="47" t="s">
        <v>16</v>
      </c>
      <c r="G189" s="66"/>
      <c r="H189" s="68" t="s">
        <v>17</v>
      </c>
      <c r="I189" s="71"/>
      <c r="J189" s="73" t="s">
        <v>18</v>
      </c>
      <c r="K189" s="71"/>
      <c r="L189" s="68" t="s">
        <v>17</v>
      </c>
      <c r="M189" s="71"/>
      <c r="N189" s="66"/>
      <c r="O189" s="68" t="s">
        <v>17</v>
      </c>
      <c r="P189" s="71"/>
      <c r="Q189" s="66"/>
      <c r="R189" s="68" t="s">
        <v>17</v>
      </c>
      <c r="S189" s="71"/>
      <c r="T189" s="46"/>
      <c r="U189" s="68" t="s">
        <v>17</v>
      </c>
      <c r="V189" s="71"/>
      <c r="W189" s="169"/>
      <c r="X189" s="176"/>
      <c r="Y189" s="177">
        <f t="shared" si="51"/>
        <v>0</v>
      </c>
      <c r="Z189" s="178"/>
      <c r="AA189" s="172"/>
      <c r="AB189" s="170"/>
      <c r="AC189" s="173">
        <f t="shared" si="52"/>
        <v>0</v>
      </c>
      <c r="AD189" s="174"/>
      <c r="AE189" s="174"/>
      <c r="AF189" s="175"/>
      <c r="AG189" s="169"/>
      <c r="AH189" s="171"/>
      <c r="AI189" s="170"/>
      <c r="AJ189" s="169"/>
      <c r="AK189" s="170"/>
    </row>
    <row r="190" spans="3:37" s="19" customFormat="1" ht="20.25" customHeight="1" x14ac:dyDescent="0.15">
      <c r="C190" s="160"/>
      <c r="D190" s="52" t="s">
        <v>56</v>
      </c>
      <c r="E190" s="66"/>
      <c r="F190" s="47" t="s">
        <v>16</v>
      </c>
      <c r="G190" s="66"/>
      <c r="H190" s="68" t="s">
        <v>17</v>
      </c>
      <c r="I190" s="71"/>
      <c r="J190" s="73" t="s">
        <v>18</v>
      </c>
      <c r="K190" s="71"/>
      <c r="L190" s="68" t="s">
        <v>17</v>
      </c>
      <c r="M190" s="71"/>
      <c r="N190" s="66"/>
      <c r="O190" s="68" t="s">
        <v>17</v>
      </c>
      <c r="P190" s="71"/>
      <c r="Q190" s="66"/>
      <c r="R190" s="68" t="s">
        <v>17</v>
      </c>
      <c r="S190" s="71"/>
      <c r="T190" s="46"/>
      <c r="U190" s="68" t="s">
        <v>17</v>
      </c>
      <c r="V190" s="71"/>
      <c r="W190" s="169"/>
      <c r="X190" s="176"/>
      <c r="Y190" s="177">
        <f t="shared" si="51"/>
        <v>0</v>
      </c>
      <c r="Z190" s="178"/>
      <c r="AA190" s="172"/>
      <c r="AB190" s="170"/>
      <c r="AC190" s="173">
        <f t="shared" si="52"/>
        <v>0</v>
      </c>
      <c r="AD190" s="174"/>
      <c r="AE190" s="174"/>
      <c r="AF190" s="175"/>
      <c r="AG190" s="169"/>
      <c r="AH190" s="171"/>
      <c r="AI190" s="170"/>
      <c r="AJ190" s="169"/>
      <c r="AK190" s="170"/>
    </row>
    <row r="191" spans="3:37" s="19" customFormat="1" ht="20.25" customHeight="1" x14ac:dyDescent="0.15">
      <c r="C191" s="160"/>
      <c r="D191" s="52" t="s">
        <v>57</v>
      </c>
      <c r="E191" s="66"/>
      <c r="F191" s="47" t="s">
        <v>16</v>
      </c>
      <c r="G191" s="66"/>
      <c r="H191" s="68" t="s">
        <v>17</v>
      </c>
      <c r="I191" s="71"/>
      <c r="J191" s="73" t="s">
        <v>18</v>
      </c>
      <c r="K191" s="71"/>
      <c r="L191" s="68" t="s">
        <v>17</v>
      </c>
      <c r="M191" s="71"/>
      <c r="N191" s="66"/>
      <c r="O191" s="68" t="s">
        <v>17</v>
      </c>
      <c r="P191" s="71"/>
      <c r="Q191" s="66"/>
      <c r="R191" s="68" t="s">
        <v>17</v>
      </c>
      <c r="S191" s="71"/>
      <c r="T191" s="46"/>
      <c r="U191" s="68" t="s">
        <v>17</v>
      </c>
      <c r="V191" s="71"/>
      <c r="W191" s="169"/>
      <c r="X191" s="176"/>
      <c r="Y191" s="177">
        <f t="shared" si="51"/>
        <v>0</v>
      </c>
      <c r="Z191" s="178"/>
      <c r="AA191" s="172"/>
      <c r="AB191" s="170"/>
      <c r="AC191" s="173">
        <f t="shared" si="52"/>
        <v>0</v>
      </c>
      <c r="AD191" s="174"/>
      <c r="AE191" s="174"/>
      <c r="AF191" s="175"/>
      <c r="AG191" s="169"/>
      <c r="AH191" s="171"/>
      <c r="AI191" s="170"/>
      <c r="AJ191" s="169"/>
      <c r="AK191" s="170"/>
    </row>
    <row r="192" spans="3:37" s="19" customFormat="1" ht="20.25" customHeight="1" x14ac:dyDescent="0.15">
      <c r="C192" s="160"/>
      <c r="D192" s="52" t="s">
        <v>58</v>
      </c>
      <c r="E192" s="66"/>
      <c r="F192" s="47" t="s">
        <v>16</v>
      </c>
      <c r="G192" s="66"/>
      <c r="H192" s="68" t="s">
        <v>17</v>
      </c>
      <c r="I192" s="71"/>
      <c r="J192" s="73" t="s">
        <v>18</v>
      </c>
      <c r="K192" s="71"/>
      <c r="L192" s="68" t="s">
        <v>17</v>
      </c>
      <c r="M192" s="71"/>
      <c r="N192" s="66"/>
      <c r="O192" s="68" t="s">
        <v>17</v>
      </c>
      <c r="P192" s="71"/>
      <c r="Q192" s="66"/>
      <c r="R192" s="68" t="s">
        <v>17</v>
      </c>
      <c r="S192" s="71"/>
      <c r="T192" s="46"/>
      <c r="U192" s="68" t="s">
        <v>17</v>
      </c>
      <c r="V192" s="71"/>
      <c r="W192" s="169"/>
      <c r="X192" s="176"/>
      <c r="Y192" s="177">
        <f t="shared" si="51"/>
        <v>0</v>
      </c>
      <c r="Z192" s="178"/>
      <c r="AA192" s="172"/>
      <c r="AB192" s="170"/>
      <c r="AC192" s="173">
        <f t="shared" si="52"/>
        <v>0</v>
      </c>
      <c r="AD192" s="174"/>
      <c r="AE192" s="174"/>
      <c r="AF192" s="175"/>
      <c r="AG192" s="169"/>
      <c r="AH192" s="171"/>
      <c r="AI192" s="170"/>
      <c r="AJ192" s="169"/>
      <c r="AK192" s="170"/>
    </row>
    <row r="193" spans="3:37" s="19" customFormat="1" ht="20.25" customHeight="1" x14ac:dyDescent="0.15">
      <c r="C193" s="160"/>
      <c r="D193" s="52" t="s">
        <v>50</v>
      </c>
      <c r="E193" s="66"/>
      <c r="F193" s="47" t="s">
        <v>16</v>
      </c>
      <c r="G193" s="66"/>
      <c r="H193" s="68" t="s">
        <v>17</v>
      </c>
      <c r="I193" s="71"/>
      <c r="J193" s="73" t="s">
        <v>18</v>
      </c>
      <c r="K193" s="71"/>
      <c r="L193" s="68" t="s">
        <v>17</v>
      </c>
      <c r="M193" s="71"/>
      <c r="N193" s="66"/>
      <c r="O193" s="68" t="s">
        <v>17</v>
      </c>
      <c r="P193" s="71"/>
      <c r="Q193" s="66"/>
      <c r="R193" s="68" t="s">
        <v>17</v>
      </c>
      <c r="S193" s="71"/>
      <c r="T193" s="46"/>
      <c r="U193" s="68" t="s">
        <v>17</v>
      </c>
      <c r="V193" s="71"/>
      <c r="W193" s="169"/>
      <c r="X193" s="176"/>
      <c r="Y193" s="177">
        <f t="shared" si="51"/>
        <v>0</v>
      </c>
      <c r="Z193" s="178"/>
      <c r="AA193" s="172"/>
      <c r="AB193" s="170"/>
      <c r="AC193" s="173">
        <f t="shared" si="52"/>
        <v>0</v>
      </c>
      <c r="AD193" s="174"/>
      <c r="AE193" s="174"/>
      <c r="AF193" s="175"/>
      <c r="AG193" s="169"/>
      <c r="AH193" s="171"/>
      <c r="AI193" s="170"/>
      <c r="AJ193" s="169"/>
      <c r="AK193" s="170"/>
    </row>
    <row r="194" spans="3:37" s="19" customFormat="1" ht="20.25" customHeight="1" x14ac:dyDescent="0.15">
      <c r="C194" s="160"/>
      <c r="D194" s="52" t="s">
        <v>51</v>
      </c>
      <c r="E194" s="66"/>
      <c r="F194" s="47" t="s">
        <v>16</v>
      </c>
      <c r="G194" s="66"/>
      <c r="H194" s="68" t="s">
        <v>17</v>
      </c>
      <c r="I194" s="71"/>
      <c r="J194" s="73" t="s">
        <v>18</v>
      </c>
      <c r="K194" s="71"/>
      <c r="L194" s="68" t="s">
        <v>17</v>
      </c>
      <c r="M194" s="71"/>
      <c r="N194" s="66"/>
      <c r="O194" s="68" t="s">
        <v>17</v>
      </c>
      <c r="P194" s="71"/>
      <c r="Q194" s="66"/>
      <c r="R194" s="68" t="s">
        <v>17</v>
      </c>
      <c r="S194" s="71"/>
      <c r="T194" s="46"/>
      <c r="U194" s="68" t="s">
        <v>17</v>
      </c>
      <c r="V194" s="71"/>
      <c r="W194" s="169"/>
      <c r="X194" s="176"/>
      <c r="Y194" s="177">
        <f t="shared" si="51"/>
        <v>0</v>
      </c>
      <c r="Z194" s="178"/>
      <c r="AA194" s="172"/>
      <c r="AB194" s="170"/>
      <c r="AC194" s="173">
        <f t="shared" si="52"/>
        <v>0</v>
      </c>
      <c r="AD194" s="174"/>
      <c r="AE194" s="174"/>
      <c r="AF194" s="175"/>
      <c r="AG194" s="169"/>
      <c r="AH194" s="171"/>
      <c r="AI194" s="170"/>
      <c r="AJ194" s="169"/>
      <c r="AK194" s="170"/>
    </row>
    <row r="195" spans="3:37" s="19" customFormat="1" ht="20.25" customHeight="1" x14ac:dyDescent="0.15">
      <c r="C195" s="160"/>
      <c r="D195" s="52" t="s">
        <v>59</v>
      </c>
      <c r="E195" s="66"/>
      <c r="F195" s="48" t="s">
        <v>16</v>
      </c>
      <c r="G195" s="66"/>
      <c r="H195" s="68" t="s">
        <v>17</v>
      </c>
      <c r="I195" s="71"/>
      <c r="J195" s="73" t="s">
        <v>18</v>
      </c>
      <c r="K195" s="71"/>
      <c r="L195" s="68" t="s">
        <v>17</v>
      </c>
      <c r="M195" s="71"/>
      <c r="N195" s="66"/>
      <c r="O195" s="68" t="s">
        <v>17</v>
      </c>
      <c r="P195" s="71"/>
      <c r="Q195" s="66"/>
      <c r="R195" s="68" t="s">
        <v>17</v>
      </c>
      <c r="S195" s="71"/>
      <c r="T195" s="46"/>
      <c r="U195" s="68" t="s">
        <v>17</v>
      </c>
      <c r="V195" s="71"/>
      <c r="W195" s="169"/>
      <c r="X195" s="176"/>
      <c r="Y195" s="177">
        <f t="shared" si="51"/>
        <v>0</v>
      </c>
      <c r="Z195" s="178"/>
      <c r="AA195" s="172"/>
      <c r="AB195" s="170"/>
      <c r="AC195" s="173">
        <f t="shared" si="52"/>
        <v>0</v>
      </c>
      <c r="AD195" s="174"/>
      <c r="AE195" s="174"/>
      <c r="AF195" s="175"/>
      <c r="AG195" s="169"/>
      <c r="AH195" s="171"/>
      <c r="AI195" s="170"/>
      <c r="AJ195" s="169"/>
      <c r="AK195" s="170"/>
    </row>
    <row r="196" spans="3:37" s="19" customFormat="1" ht="20.25" customHeight="1" x14ac:dyDescent="0.15">
      <c r="C196" s="160"/>
      <c r="D196" s="52" t="s">
        <v>60</v>
      </c>
      <c r="E196" s="66"/>
      <c r="F196" s="47" t="s">
        <v>16</v>
      </c>
      <c r="G196" s="66"/>
      <c r="H196" s="68" t="s">
        <v>17</v>
      </c>
      <c r="I196" s="71"/>
      <c r="J196" s="73" t="s">
        <v>18</v>
      </c>
      <c r="K196" s="71"/>
      <c r="L196" s="68" t="s">
        <v>17</v>
      </c>
      <c r="M196" s="71"/>
      <c r="N196" s="66"/>
      <c r="O196" s="68" t="s">
        <v>17</v>
      </c>
      <c r="P196" s="71"/>
      <c r="Q196" s="66"/>
      <c r="R196" s="68" t="s">
        <v>17</v>
      </c>
      <c r="S196" s="71"/>
      <c r="T196" s="46"/>
      <c r="U196" s="68" t="s">
        <v>17</v>
      </c>
      <c r="V196" s="71"/>
      <c r="W196" s="169"/>
      <c r="X196" s="176"/>
      <c r="Y196" s="177">
        <f t="shared" si="51"/>
        <v>0</v>
      </c>
      <c r="Z196" s="178"/>
      <c r="AA196" s="172"/>
      <c r="AB196" s="170"/>
      <c r="AC196" s="173">
        <f t="shared" si="52"/>
        <v>0</v>
      </c>
      <c r="AD196" s="174"/>
      <c r="AE196" s="174"/>
      <c r="AF196" s="175"/>
      <c r="AG196" s="169"/>
      <c r="AH196" s="171"/>
      <c r="AI196" s="170"/>
      <c r="AJ196" s="169"/>
      <c r="AK196" s="170"/>
    </row>
    <row r="197" spans="3:37" s="19" customFormat="1" ht="20.25" customHeight="1" x14ac:dyDescent="0.15">
      <c r="C197" s="160"/>
      <c r="D197" s="52" t="s">
        <v>61</v>
      </c>
      <c r="E197" s="66"/>
      <c r="F197" s="47" t="s">
        <v>16</v>
      </c>
      <c r="G197" s="66"/>
      <c r="H197" s="68" t="s">
        <v>17</v>
      </c>
      <c r="I197" s="71"/>
      <c r="J197" s="73" t="s">
        <v>18</v>
      </c>
      <c r="K197" s="71"/>
      <c r="L197" s="68" t="s">
        <v>17</v>
      </c>
      <c r="M197" s="71"/>
      <c r="N197" s="66"/>
      <c r="O197" s="68" t="s">
        <v>17</v>
      </c>
      <c r="P197" s="71"/>
      <c r="Q197" s="66"/>
      <c r="R197" s="68" t="s">
        <v>17</v>
      </c>
      <c r="S197" s="71"/>
      <c r="T197" s="46"/>
      <c r="U197" s="68" t="s">
        <v>17</v>
      </c>
      <c r="V197" s="71"/>
      <c r="W197" s="169"/>
      <c r="X197" s="176"/>
      <c r="Y197" s="177">
        <f t="shared" si="51"/>
        <v>0</v>
      </c>
      <c r="Z197" s="178"/>
      <c r="AA197" s="172"/>
      <c r="AB197" s="170"/>
      <c r="AC197" s="173">
        <f t="shared" si="52"/>
        <v>0</v>
      </c>
      <c r="AD197" s="174"/>
      <c r="AE197" s="174"/>
      <c r="AF197" s="175"/>
      <c r="AG197" s="169"/>
      <c r="AH197" s="171"/>
      <c r="AI197" s="170"/>
      <c r="AJ197" s="169"/>
      <c r="AK197" s="170"/>
    </row>
    <row r="198" spans="3:37" s="19" customFormat="1" ht="20.25" customHeight="1" x14ac:dyDescent="0.15">
      <c r="C198" s="160"/>
      <c r="D198" s="52" t="s">
        <v>62</v>
      </c>
      <c r="E198" s="66"/>
      <c r="F198" s="47" t="s">
        <v>16</v>
      </c>
      <c r="G198" s="66"/>
      <c r="H198" s="68" t="s">
        <v>17</v>
      </c>
      <c r="I198" s="71"/>
      <c r="J198" s="73" t="s">
        <v>18</v>
      </c>
      <c r="K198" s="71"/>
      <c r="L198" s="68" t="s">
        <v>17</v>
      </c>
      <c r="M198" s="71"/>
      <c r="N198" s="66"/>
      <c r="O198" s="68" t="s">
        <v>17</v>
      </c>
      <c r="P198" s="71"/>
      <c r="Q198" s="66"/>
      <c r="R198" s="68" t="s">
        <v>17</v>
      </c>
      <c r="S198" s="71"/>
      <c r="T198" s="46"/>
      <c r="U198" s="68" t="s">
        <v>17</v>
      </c>
      <c r="V198" s="71"/>
      <c r="W198" s="169"/>
      <c r="X198" s="176"/>
      <c r="Y198" s="177">
        <f t="shared" si="51"/>
        <v>0</v>
      </c>
      <c r="Z198" s="178"/>
      <c r="AA198" s="172"/>
      <c r="AB198" s="170"/>
      <c r="AC198" s="173">
        <f t="shared" si="52"/>
        <v>0</v>
      </c>
      <c r="AD198" s="174"/>
      <c r="AE198" s="174"/>
      <c r="AF198" s="175"/>
      <c r="AG198" s="169"/>
      <c r="AH198" s="171"/>
      <c r="AI198" s="170"/>
      <c r="AJ198" s="169"/>
      <c r="AK198" s="170"/>
    </row>
    <row r="199" spans="3:37" s="19" customFormat="1" ht="20.25" customHeight="1" thickBot="1" x14ac:dyDescent="0.2">
      <c r="C199" s="161"/>
      <c r="D199" s="52" t="s">
        <v>63</v>
      </c>
      <c r="E199" s="66"/>
      <c r="F199" s="47" t="s">
        <v>16</v>
      </c>
      <c r="G199" s="66"/>
      <c r="H199" s="68" t="s">
        <v>17</v>
      </c>
      <c r="I199" s="71"/>
      <c r="J199" s="73" t="s">
        <v>18</v>
      </c>
      <c r="K199" s="71"/>
      <c r="L199" s="68" t="s">
        <v>17</v>
      </c>
      <c r="M199" s="71"/>
      <c r="N199" s="66"/>
      <c r="O199" s="68" t="s">
        <v>17</v>
      </c>
      <c r="P199" s="71"/>
      <c r="Q199" s="66"/>
      <c r="R199" s="68" t="s">
        <v>17</v>
      </c>
      <c r="S199" s="71"/>
      <c r="T199" s="46"/>
      <c r="U199" s="68" t="s">
        <v>17</v>
      </c>
      <c r="V199" s="71"/>
      <c r="W199" s="181"/>
      <c r="X199" s="182"/>
      <c r="Y199" s="198">
        <f t="shared" si="51"/>
        <v>0</v>
      </c>
      <c r="Z199" s="219"/>
      <c r="AA199" s="186"/>
      <c r="AB199" s="185"/>
      <c r="AC199" s="195">
        <f t="shared" si="52"/>
        <v>0</v>
      </c>
      <c r="AD199" s="196"/>
      <c r="AE199" s="196"/>
      <c r="AF199" s="197"/>
      <c r="AG199" s="183"/>
      <c r="AH199" s="184"/>
      <c r="AI199" s="185"/>
      <c r="AJ199" s="183"/>
      <c r="AK199" s="185"/>
    </row>
    <row r="200" spans="3:37" s="19" customFormat="1" ht="20.25" customHeight="1" thickBot="1" x14ac:dyDescent="0.2">
      <c r="C200" s="230" t="s">
        <v>20</v>
      </c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56"/>
      <c r="V200" s="56"/>
      <c r="W200" s="188" t="str">
        <f>IF((SUM(W188:W199)=0),"0",SUM(W188:W199))</f>
        <v>0</v>
      </c>
      <c r="X200" s="188">
        <f>SUM(X193:X199)</f>
        <v>0</v>
      </c>
      <c r="Y200" s="179" t="str">
        <f>IF((SUM(Y188:Z199)=0),"0",SUM(Y188:Z199))</f>
        <v>0</v>
      </c>
      <c r="Z200" s="180"/>
      <c r="AA200" s="179" t="str">
        <f>IF((COUNTA(AA188:AB199)=0),"0",SUM(AA188:AB199))</f>
        <v>0</v>
      </c>
      <c r="AB200" s="187"/>
      <c r="AC200" s="179" t="str">
        <f>IF((SUM(AC188:AF199)=0),"0",SUM(AC188:AF199))</f>
        <v>0</v>
      </c>
      <c r="AD200" s="187"/>
      <c r="AE200" s="187"/>
      <c r="AF200" s="180"/>
      <c r="AG200" s="179" t="str">
        <f>IF((SUM(AG188:AI199)=0),"0",SUM(AG188:AI199))</f>
        <v>0</v>
      </c>
      <c r="AH200" s="187"/>
      <c r="AI200" s="180"/>
      <c r="AJ200" s="179" t="str">
        <f>IF((SUM(AJ188:AJ199)=0),"0",SUM(AJ188:AJ199))</f>
        <v>0</v>
      </c>
      <c r="AK200" s="180"/>
    </row>
    <row r="201" spans="3:37" s="24" customFormat="1" ht="27" customHeight="1" x14ac:dyDescent="0.15">
      <c r="W201" s="57"/>
      <c r="X201" s="57"/>
      <c r="Y201" s="57"/>
      <c r="Z201" s="57"/>
      <c r="AA201" s="57"/>
    </row>
    <row r="202" spans="3:37" s="24" customFormat="1" ht="38.25" customHeight="1" x14ac:dyDescent="0.15"/>
    <row r="203" spans="3:37" ht="26.25" customHeight="1" x14ac:dyDescent="0.15">
      <c r="C203" s="127" t="s">
        <v>128</v>
      </c>
      <c r="D203" s="127"/>
      <c r="E203" s="125" t="s">
        <v>119</v>
      </c>
      <c r="F203" s="126"/>
      <c r="G203" s="248"/>
      <c r="H203" s="249"/>
      <c r="I203" s="249"/>
      <c r="J203" s="249"/>
      <c r="K203" s="249"/>
      <c r="L203" s="249"/>
      <c r="M203" s="249"/>
      <c r="N203" s="249"/>
      <c r="O203" s="249"/>
      <c r="P203" s="249"/>
      <c r="Q203" s="250"/>
      <c r="Z203" s="27"/>
      <c r="AA203" s="24"/>
      <c r="AB203" s="30"/>
      <c r="AC203" s="30"/>
      <c r="AD203" s="30"/>
      <c r="AE203" s="30"/>
      <c r="AF203" s="30"/>
      <c r="AG203" s="30"/>
      <c r="AH203" s="30"/>
      <c r="AI203" s="30"/>
      <c r="AJ203" s="30"/>
      <c r="AK203" s="50"/>
    </row>
    <row r="204" spans="3:37" s="28" customFormat="1" ht="21" customHeight="1" x14ac:dyDescent="0.15">
      <c r="D204" s="51"/>
      <c r="E204" s="131" t="s">
        <v>3</v>
      </c>
      <c r="F204" s="147"/>
      <c r="G204" s="131" t="s">
        <v>4</v>
      </c>
      <c r="H204" s="146"/>
      <c r="I204" s="146"/>
      <c r="J204" s="146"/>
      <c r="K204" s="146"/>
      <c r="L204" s="146"/>
      <c r="M204" s="147"/>
      <c r="N204" s="156" t="s">
        <v>5</v>
      </c>
      <c r="O204" s="157"/>
      <c r="P204" s="158"/>
      <c r="Q204" s="131" t="s">
        <v>112</v>
      </c>
      <c r="R204" s="146"/>
      <c r="S204" s="147"/>
      <c r="T204" s="156" t="s">
        <v>6</v>
      </c>
      <c r="U204" s="157"/>
      <c r="V204" s="158"/>
      <c r="W204" s="131" t="s">
        <v>7</v>
      </c>
      <c r="X204" s="132"/>
      <c r="Y204" s="218" t="s">
        <v>8</v>
      </c>
      <c r="Z204" s="132"/>
      <c r="AA204" s="135" t="s">
        <v>9</v>
      </c>
      <c r="AB204" s="222"/>
      <c r="AC204" s="242" t="s">
        <v>10</v>
      </c>
      <c r="AD204" s="242"/>
      <c r="AE204" s="242"/>
      <c r="AF204" s="242"/>
      <c r="AG204" s="131" t="s">
        <v>11</v>
      </c>
      <c r="AH204" s="146"/>
      <c r="AI204" s="147"/>
      <c r="AJ204" s="131" t="s">
        <v>12</v>
      </c>
      <c r="AK204" s="147"/>
    </row>
    <row r="205" spans="3:37" s="24" customFormat="1" ht="37.5" customHeight="1" x14ac:dyDescent="0.15">
      <c r="C205" s="30" t="s">
        <v>52</v>
      </c>
      <c r="D205" s="30"/>
      <c r="E205" s="32"/>
      <c r="F205" s="33"/>
      <c r="G205" s="32"/>
      <c r="H205" s="33"/>
      <c r="I205" s="33"/>
      <c r="J205" s="33"/>
      <c r="K205" s="33"/>
      <c r="L205" s="33"/>
      <c r="M205" s="34"/>
      <c r="N205" s="128" t="s">
        <v>113</v>
      </c>
      <c r="O205" s="129"/>
      <c r="P205" s="130"/>
      <c r="Q205" s="162" t="s">
        <v>114</v>
      </c>
      <c r="R205" s="163"/>
      <c r="S205" s="164"/>
      <c r="T205" s="35"/>
      <c r="U205" s="36"/>
      <c r="V205" s="37"/>
      <c r="W205" s="128" t="s">
        <v>53</v>
      </c>
      <c r="X205" s="167"/>
      <c r="Y205" s="168" t="s">
        <v>13</v>
      </c>
      <c r="Z205" s="167"/>
      <c r="AA205" s="118" t="s">
        <v>111</v>
      </c>
      <c r="AB205" s="94" t="s">
        <v>67</v>
      </c>
      <c r="AC205" s="229" t="s">
        <v>13</v>
      </c>
      <c r="AD205" s="229"/>
      <c r="AE205" s="229"/>
      <c r="AF205" s="229"/>
      <c r="AG205" s="128" t="s">
        <v>13</v>
      </c>
      <c r="AH205" s="129"/>
      <c r="AI205" s="130"/>
      <c r="AJ205" s="128" t="s">
        <v>13</v>
      </c>
      <c r="AK205" s="130"/>
    </row>
    <row r="206" spans="3:37" s="19" customFormat="1" ht="20.25" customHeight="1" x14ac:dyDescent="0.15">
      <c r="C206" s="159" t="str">
        <f>$C$117</f>
        <v>増設前１年間</v>
      </c>
      <c r="D206" s="52" t="s">
        <v>54</v>
      </c>
      <c r="E206" s="66"/>
      <c r="F206" s="67" t="s">
        <v>16</v>
      </c>
      <c r="G206" s="66"/>
      <c r="H206" s="68" t="s">
        <v>17</v>
      </c>
      <c r="I206" s="71"/>
      <c r="J206" s="70" t="s">
        <v>18</v>
      </c>
      <c r="K206" s="71"/>
      <c r="L206" s="68" t="s">
        <v>17</v>
      </c>
      <c r="M206" s="71"/>
      <c r="N206" s="66"/>
      <c r="O206" s="68" t="s">
        <v>17</v>
      </c>
      <c r="P206" s="71"/>
      <c r="Q206" s="66"/>
      <c r="R206" s="68" t="s">
        <v>17</v>
      </c>
      <c r="S206" s="69"/>
      <c r="T206" s="46"/>
      <c r="U206" s="68" t="s">
        <v>17</v>
      </c>
      <c r="V206" s="71"/>
      <c r="W206" s="169"/>
      <c r="X206" s="176"/>
      <c r="Y206" s="177">
        <f t="shared" ref="Y206:Y217" si="53">AC206-AA206</f>
        <v>0</v>
      </c>
      <c r="Z206" s="178"/>
      <c r="AA206" s="172"/>
      <c r="AB206" s="171"/>
      <c r="AC206" s="173">
        <f t="shared" ref="AC206:AC217" si="54">AJ206-AG206</f>
        <v>0</v>
      </c>
      <c r="AD206" s="174"/>
      <c r="AE206" s="174"/>
      <c r="AF206" s="175"/>
      <c r="AG206" s="169"/>
      <c r="AH206" s="171"/>
      <c r="AI206" s="170"/>
      <c r="AJ206" s="169"/>
      <c r="AK206" s="170"/>
    </row>
    <row r="207" spans="3:37" s="19" customFormat="1" ht="20.25" customHeight="1" x14ac:dyDescent="0.15">
      <c r="C207" s="160"/>
      <c r="D207" s="52" t="s">
        <v>55</v>
      </c>
      <c r="E207" s="66"/>
      <c r="F207" s="47" t="s">
        <v>16</v>
      </c>
      <c r="G207" s="66"/>
      <c r="H207" s="68" t="s">
        <v>17</v>
      </c>
      <c r="I207" s="71"/>
      <c r="J207" s="73" t="s">
        <v>18</v>
      </c>
      <c r="K207" s="71"/>
      <c r="L207" s="68" t="s">
        <v>17</v>
      </c>
      <c r="M207" s="71"/>
      <c r="N207" s="66"/>
      <c r="O207" s="68" t="s">
        <v>17</v>
      </c>
      <c r="P207" s="71"/>
      <c r="Q207" s="66"/>
      <c r="R207" s="68" t="s">
        <v>17</v>
      </c>
      <c r="S207" s="71"/>
      <c r="T207" s="46"/>
      <c r="U207" s="68" t="s">
        <v>17</v>
      </c>
      <c r="V207" s="71"/>
      <c r="W207" s="169"/>
      <c r="X207" s="176"/>
      <c r="Y207" s="177">
        <f t="shared" si="53"/>
        <v>0</v>
      </c>
      <c r="Z207" s="178"/>
      <c r="AA207" s="172"/>
      <c r="AB207" s="170"/>
      <c r="AC207" s="173">
        <f t="shared" si="54"/>
        <v>0</v>
      </c>
      <c r="AD207" s="174"/>
      <c r="AE207" s="174"/>
      <c r="AF207" s="175"/>
      <c r="AG207" s="169"/>
      <c r="AH207" s="171"/>
      <c r="AI207" s="170"/>
      <c r="AJ207" s="169"/>
      <c r="AK207" s="170"/>
    </row>
    <row r="208" spans="3:37" s="19" customFormat="1" ht="20.25" customHeight="1" x14ac:dyDescent="0.15">
      <c r="C208" s="160"/>
      <c r="D208" s="52" t="s">
        <v>56</v>
      </c>
      <c r="E208" s="66"/>
      <c r="F208" s="47" t="s">
        <v>16</v>
      </c>
      <c r="G208" s="66"/>
      <c r="H208" s="68" t="s">
        <v>17</v>
      </c>
      <c r="I208" s="71"/>
      <c r="J208" s="73" t="s">
        <v>18</v>
      </c>
      <c r="K208" s="71"/>
      <c r="L208" s="68" t="s">
        <v>17</v>
      </c>
      <c r="M208" s="71"/>
      <c r="N208" s="66"/>
      <c r="O208" s="68" t="s">
        <v>17</v>
      </c>
      <c r="P208" s="71"/>
      <c r="Q208" s="66"/>
      <c r="R208" s="68" t="s">
        <v>17</v>
      </c>
      <c r="S208" s="71"/>
      <c r="T208" s="46"/>
      <c r="U208" s="68" t="s">
        <v>17</v>
      </c>
      <c r="V208" s="71"/>
      <c r="W208" s="169"/>
      <c r="X208" s="176"/>
      <c r="Y208" s="177">
        <f t="shared" si="53"/>
        <v>0</v>
      </c>
      <c r="Z208" s="178"/>
      <c r="AA208" s="172"/>
      <c r="AB208" s="170"/>
      <c r="AC208" s="173">
        <f t="shared" si="54"/>
        <v>0</v>
      </c>
      <c r="AD208" s="174"/>
      <c r="AE208" s="174"/>
      <c r="AF208" s="175"/>
      <c r="AG208" s="169"/>
      <c r="AH208" s="171"/>
      <c r="AI208" s="170"/>
      <c r="AJ208" s="169"/>
      <c r="AK208" s="170"/>
    </row>
    <row r="209" spans="3:37" s="19" customFormat="1" ht="20.25" customHeight="1" x14ac:dyDescent="0.15">
      <c r="C209" s="160"/>
      <c r="D209" s="52" t="s">
        <v>57</v>
      </c>
      <c r="E209" s="66"/>
      <c r="F209" s="47" t="s">
        <v>16</v>
      </c>
      <c r="G209" s="66"/>
      <c r="H209" s="68" t="s">
        <v>17</v>
      </c>
      <c r="I209" s="71"/>
      <c r="J209" s="73" t="s">
        <v>18</v>
      </c>
      <c r="K209" s="71"/>
      <c r="L209" s="68" t="s">
        <v>17</v>
      </c>
      <c r="M209" s="71"/>
      <c r="N209" s="66"/>
      <c r="O209" s="68" t="s">
        <v>17</v>
      </c>
      <c r="P209" s="71"/>
      <c r="Q209" s="66"/>
      <c r="R209" s="68" t="s">
        <v>17</v>
      </c>
      <c r="S209" s="71"/>
      <c r="T209" s="46"/>
      <c r="U209" s="68" t="s">
        <v>17</v>
      </c>
      <c r="V209" s="71"/>
      <c r="W209" s="169"/>
      <c r="X209" s="176"/>
      <c r="Y209" s="177">
        <f t="shared" si="53"/>
        <v>0</v>
      </c>
      <c r="Z209" s="178"/>
      <c r="AA209" s="172"/>
      <c r="AB209" s="170"/>
      <c r="AC209" s="173">
        <f t="shared" si="54"/>
        <v>0</v>
      </c>
      <c r="AD209" s="174"/>
      <c r="AE209" s="174"/>
      <c r="AF209" s="175"/>
      <c r="AG209" s="169"/>
      <c r="AH209" s="171"/>
      <c r="AI209" s="170"/>
      <c r="AJ209" s="169"/>
      <c r="AK209" s="170"/>
    </row>
    <row r="210" spans="3:37" s="19" customFormat="1" ht="20.25" customHeight="1" x14ac:dyDescent="0.15">
      <c r="C210" s="160"/>
      <c r="D210" s="52" t="s">
        <v>58</v>
      </c>
      <c r="E210" s="66"/>
      <c r="F210" s="47" t="s">
        <v>16</v>
      </c>
      <c r="G210" s="66"/>
      <c r="H210" s="68" t="s">
        <v>17</v>
      </c>
      <c r="I210" s="71"/>
      <c r="J210" s="73" t="s">
        <v>18</v>
      </c>
      <c r="K210" s="71"/>
      <c r="L210" s="68" t="s">
        <v>17</v>
      </c>
      <c r="M210" s="71"/>
      <c r="N210" s="66"/>
      <c r="O210" s="68" t="s">
        <v>17</v>
      </c>
      <c r="P210" s="71"/>
      <c r="Q210" s="66"/>
      <c r="R210" s="68" t="s">
        <v>17</v>
      </c>
      <c r="S210" s="71"/>
      <c r="T210" s="46"/>
      <c r="U210" s="68" t="s">
        <v>17</v>
      </c>
      <c r="V210" s="71"/>
      <c r="W210" s="169"/>
      <c r="X210" s="176"/>
      <c r="Y210" s="177">
        <f t="shared" si="53"/>
        <v>0</v>
      </c>
      <c r="Z210" s="178"/>
      <c r="AA210" s="172"/>
      <c r="AB210" s="170"/>
      <c r="AC210" s="173">
        <f t="shared" si="54"/>
        <v>0</v>
      </c>
      <c r="AD210" s="174"/>
      <c r="AE210" s="174"/>
      <c r="AF210" s="175"/>
      <c r="AG210" s="169"/>
      <c r="AH210" s="171"/>
      <c r="AI210" s="170"/>
      <c r="AJ210" s="169"/>
      <c r="AK210" s="170"/>
    </row>
    <row r="211" spans="3:37" s="19" customFormat="1" ht="20.25" customHeight="1" x14ac:dyDescent="0.15">
      <c r="C211" s="160"/>
      <c r="D211" s="52" t="s">
        <v>50</v>
      </c>
      <c r="E211" s="66"/>
      <c r="F211" s="47" t="s">
        <v>16</v>
      </c>
      <c r="G211" s="66"/>
      <c r="H211" s="68" t="s">
        <v>17</v>
      </c>
      <c r="I211" s="71"/>
      <c r="J211" s="73" t="s">
        <v>18</v>
      </c>
      <c r="K211" s="71"/>
      <c r="L211" s="68" t="s">
        <v>17</v>
      </c>
      <c r="M211" s="71"/>
      <c r="N211" s="66"/>
      <c r="O211" s="68" t="s">
        <v>17</v>
      </c>
      <c r="P211" s="71"/>
      <c r="Q211" s="66"/>
      <c r="R211" s="68" t="s">
        <v>17</v>
      </c>
      <c r="S211" s="71"/>
      <c r="T211" s="46"/>
      <c r="U211" s="68" t="s">
        <v>17</v>
      </c>
      <c r="V211" s="71"/>
      <c r="W211" s="169"/>
      <c r="X211" s="176"/>
      <c r="Y211" s="177">
        <f t="shared" si="53"/>
        <v>0</v>
      </c>
      <c r="Z211" s="178"/>
      <c r="AA211" s="172"/>
      <c r="AB211" s="170"/>
      <c r="AC211" s="173">
        <f t="shared" si="54"/>
        <v>0</v>
      </c>
      <c r="AD211" s="174"/>
      <c r="AE211" s="174"/>
      <c r="AF211" s="175"/>
      <c r="AG211" s="169"/>
      <c r="AH211" s="171"/>
      <c r="AI211" s="170"/>
      <c r="AJ211" s="169"/>
      <c r="AK211" s="170"/>
    </row>
    <row r="212" spans="3:37" s="19" customFormat="1" ht="20.25" customHeight="1" x14ac:dyDescent="0.15">
      <c r="C212" s="160"/>
      <c r="D212" s="52" t="s">
        <v>51</v>
      </c>
      <c r="E212" s="66"/>
      <c r="F212" s="47" t="s">
        <v>16</v>
      </c>
      <c r="G212" s="66"/>
      <c r="H212" s="68" t="s">
        <v>17</v>
      </c>
      <c r="I212" s="71"/>
      <c r="J212" s="73" t="s">
        <v>18</v>
      </c>
      <c r="K212" s="71"/>
      <c r="L212" s="68" t="s">
        <v>17</v>
      </c>
      <c r="M212" s="71"/>
      <c r="N212" s="66"/>
      <c r="O212" s="68" t="s">
        <v>17</v>
      </c>
      <c r="P212" s="71"/>
      <c r="Q212" s="66"/>
      <c r="R212" s="68" t="s">
        <v>17</v>
      </c>
      <c r="S212" s="71"/>
      <c r="T212" s="46"/>
      <c r="U212" s="68" t="s">
        <v>17</v>
      </c>
      <c r="V212" s="71"/>
      <c r="W212" s="169"/>
      <c r="X212" s="176"/>
      <c r="Y212" s="177">
        <f t="shared" si="53"/>
        <v>0</v>
      </c>
      <c r="Z212" s="178"/>
      <c r="AA212" s="172"/>
      <c r="AB212" s="170"/>
      <c r="AC212" s="173">
        <f t="shared" si="54"/>
        <v>0</v>
      </c>
      <c r="AD212" s="174"/>
      <c r="AE212" s="174"/>
      <c r="AF212" s="175"/>
      <c r="AG212" s="169"/>
      <c r="AH212" s="171"/>
      <c r="AI212" s="170"/>
      <c r="AJ212" s="169"/>
      <c r="AK212" s="170"/>
    </row>
    <row r="213" spans="3:37" s="19" customFormat="1" ht="20.25" customHeight="1" x14ac:dyDescent="0.15">
      <c r="C213" s="160"/>
      <c r="D213" s="52" t="s">
        <v>59</v>
      </c>
      <c r="E213" s="66"/>
      <c r="F213" s="48" t="s">
        <v>16</v>
      </c>
      <c r="G213" s="66"/>
      <c r="H213" s="68" t="s">
        <v>17</v>
      </c>
      <c r="I213" s="71"/>
      <c r="J213" s="73" t="s">
        <v>18</v>
      </c>
      <c r="K213" s="71"/>
      <c r="L213" s="68" t="s">
        <v>17</v>
      </c>
      <c r="M213" s="71"/>
      <c r="N213" s="66"/>
      <c r="O213" s="68" t="s">
        <v>17</v>
      </c>
      <c r="P213" s="71"/>
      <c r="Q213" s="66"/>
      <c r="R213" s="68" t="s">
        <v>17</v>
      </c>
      <c r="S213" s="71"/>
      <c r="T213" s="46"/>
      <c r="U213" s="68" t="s">
        <v>17</v>
      </c>
      <c r="V213" s="71"/>
      <c r="W213" s="169"/>
      <c r="X213" s="176"/>
      <c r="Y213" s="177">
        <f t="shared" si="53"/>
        <v>0</v>
      </c>
      <c r="Z213" s="178"/>
      <c r="AA213" s="172"/>
      <c r="AB213" s="170"/>
      <c r="AC213" s="173">
        <f t="shared" si="54"/>
        <v>0</v>
      </c>
      <c r="AD213" s="174"/>
      <c r="AE213" s="174"/>
      <c r="AF213" s="175"/>
      <c r="AG213" s="169"/>
      <c r="AH213" s="171"/>
      <c r="AI213" s="170"/>
      <c r="AJ213" s="169"/>
      <c r="AK213" s="170"/>
    </row>
    <row r="214" spans="3:37" s="19" customFormat="1" ht="20.25" customHeight="1" x14ac:dyDescent="0.15">
      <c r="C214" s="160"/>
      <c r="D214" s="52" t="s">
        <v>60</v>
      </c>
      <c r="E214" s="66"/>
      <c r="F214" s="47" t="s">
        <v>16</v>
      </c>
      <c r="G214" s="66"/>
      <c r="H214" s="68" t="s">
        <v>17</v>
      </c>
      <c r="I214" s="71"/>
      <c r="J214" s="73" t="s">
        <v>18</v>
      </c>
      <c r="K214" s="71"/>
      <c r="L214" s="68" t="s">
        <v>17</v>
      </c>
      <c r="M214" s="71"/>
      <c r="N214" s="66"/>
      <c r="O214" s="68" t="s">
        <v>17</v>
      </c>
      <c r="P214" s="71"/>
      <c r="Q214" s="66"/>
      <c r="R214" s="68" t="s">
        <v>17</v>
      </c>
      <c r="S214" s="71"/>
      <c r="T214" s="46"/>
      <c r="U214" s="68" t="s">
        <v>17</v>
      </c>
      <c r="V214" s="71"/>
      <c r="W214" s="169"/>
      <c r="X214" s="176"/>
      <c r="Y214" s="177">
        <f t="shared" si="53"/>
        <v>0</v>
      </c>
      <c r="Z214" s="178"/>
      <c r="AA214" s="172"/>
      <c r="AB214" s="170"/>
      <c r="AC214" s="173">
        <f t="shared" si="54"/>
        <v>0</v>
      </c>
      <c r="AD214" s="174"/>
      <c r="AE214" s="174"/>
      <c r="AF214" s="175"/>
      <c r="AG214" s="169"/>
      <c r="AH214" s="171"/>
      <c r="AI214" s="170"/>
      <c r="AJ214" s="169"/>
      <c r="AK214" s="170"/>
    </row>
    <row r="215" spans="3:37" s="19" customFormat="1" ht="20.25" customHeight="1" x14ac:dyDescent="0.15">
      <c r="C215" s="160"/>
      <c r="D215" s="52" t="s">
        <v>61</v>
      </c>
      <c r="E215" s="66"/>
      <c r="F215" s="47" t="s">
        <v>16</v>
      </c>
      <c r="G215" s="66"/>
      <c r="H215" s="68" t="s">
        <v>17</v>
      </c>
      <c r="I215" s="71"/>
      <c r="J215" s="73" t="s">
        <v>18</v>
      </c>
      <c r="K215" s="71"/>
      <c r="L215" s="68" t="s">
        <v>17</v>
      </c>
      <c r="M215" s="71"/>
      <c r="N215" s="66"/>
      <c r="O215" s="68" t="s">
        <v>17</v>
      </c>
      <c r="P215" s="71"/>
      <c r="Q215" s="66"/>
      <c r="R215" s="68" t="s">
        <v>17</v>
      </c>
      <c r="S215" s="71"/>
      <c r="T215" s="46"/>
      <c r="U215" s="68" t="s">
        <v>17</v>
      </c>
      <c r="V215" s="71"/>
      <c r="W215" s="169"/>
      <c r="X215" s="176"/>
      <c r="Y215" s="177">
        <f t="shared" si="53"/>
        <v>0</v>
      </c>
      <c r="Z215" s="178"/>
      <c r="AA215" s="172"/>
      <c r="AB215" s="170"/>
      <c r="AC215" s="173">
        <f t="shared" si="54"/>
        <v>0</v>
      </c>
      <c r="AD215" s="174"/>
      <c r="AE215" s="174"/>
      <c r="AF215" s="175"/>
      <c r="AG215" s="169"/>
      <c r="AH215" s="171"/>
      <c r="AI215" s="170"/>
      <c r="AJ215" s="169"/>
      <c r="AK215" s="170"/>
    </row>
    <row r="216" spans="3:37" s="19" customFormat="1" ht="20.25" customHeight="1" x14ac:dyDescent="0.15">
      <c r="C216" s="160"/>
      <c r="D216" s="52" t="s">
        <v>62</v>
      </c>
      <c r="E216" s="66"/>
      <c r="F216" s="47" t="s">
        <v>16</v>
      </c>
      <c r="G216" s="66"/>
      <c r="H216" s="68" t="s">
        <v>17</v>
      </c>
      <c r="I216" s="71"/>
      <c r="J216" s="73" t="s">
        <v>18</v>
      </c>
      <c r="K216" s="71"/>
      <c r="L216" s="68" t="s">
        <v>17</v>
      </c>
      <c r="M216" s="71"/>
      <c r="N216" s="66"/>
      <c r="O216" s="68" t="s">
        <v>17</v>
      </c>
      <c r="P216" s="71"/>
      <c r="Q216" s="66"/>
      <c r="R216" s="68" t="s">
        <v>17</v>
      </c>
      <c r="S216" s="71"/>
      <c r="T216" s="46"/>
      <c r="U216" s="68" t="s">
        <v>17</v>
      </c>
      <c r="V216" s="71"/>
      <c r="W216" s="169"/>
      <c r="X216" s="176"/>
      <c r="Y216" s="177">
        <f t="shared" si="53"/>
        <v>0</v>
      </c>
      <c r="Z216" s="178"/>
      <c r="AA216" s="172"/>
      <c r="AB216" s="170"/>
      <c r="AC216" s="173">
        <f t="shared" si="54"/>
        <v>0</v>
      </c>
      <c r="AD216" s="174"/>
      <c r="AE216" s="174"/>
      <c r="AF216" s="175"/>
      <c r="AG216" s="169"/>
      <c r="AH216" s="171"/>
      <c r="AI216" s="170"/>
      <c r="AJ216" s="169"/>
      <c r="AK216" s="170"/>
    </row>
    <row r="217" spans="3:37" s="19" customFormat="1" ht="20.25" customHeight="1" thickBot="1" x14ac:dyDescent="0.2">
      <c r="C217" s="161"/>
      <c r="D217" s="52" t="s">
        <v>63</v>
      </c>
      <c r="E217" s="66"/>
      <c r="F217" s="47" t="s">
        <v>16</v>
      </c>
      <c r="G217" s="66"/>
      <c r="H217" s="68" t="s">
        <v>17</v>
      </c>
      <c r="I217" s="71"/>
      <c r="J217" s="73" t="s">
        <v>18</v>
      </c>
      <c r="K217" s="71"/>
      <c r="L217" s="68" t="s">
        <v>17</v>
      </c>
      <c r="M217" s="71"/>
      <c r="N217" s="66"/>
      <c r="O217" s="68" t="s">
        <v>17</v>
      </c>
      <c r="P217" s="71"/>
      <c r="Q217" s="66"/>
      <c r="R217" s="68" t="s">
        <v>17</v>
      </c>
      <c r="S217" s="71"/>
      <c r="T217" s="46"/>
      <c r="U217" s="68" t="s">
        <v>17</v>
      </c>
      <c r="V217" s="71"/>
      <c r="W217" s="181"/>
      <c r="X217" s="182"/>
      <c r="Y217" s="198">
        <f t="shared" si="53"/>
        <v>0</v>
      </c>
      <c r="Z217" s="219"/>
      <c r="AA217" s="186"/>
      <c r="AB217" s="185"/>
      <c r="AC217" s="195">
        <f t="shared" si="54"/>
        <v>0</v>
      </c>
      <c r="AD217" s="196"/>
      <c r="AE217" s="196"/>
      <c r="AF217" s="197"/>
      <c r="AG217" s="183"/>
      <c r="AH217" s="184"/>
      <c r="AI217" s="185"/>
      <c r="AJ217" s="183"/>
      <c r="AK217" s="185"/>
    </row>
    <row r="218" spans="3:37" s="19" customFormat="1" ht="20.25" customHeight="1" thickBot="1" x14ac:dyDescent="0.2">
      <c r="C218" s="230" t="s">
        <v>20</v>
      </c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56"/>
      <c r="V218" s="56"/>
      <c r="W218" s="188" t="str">
        <f>IF((SUM(W206:W217)=0),"0",SUM(W206:W217))</f>
        <v>0</v>
      </c>
      <c r="X218" s="188">
        <f>SUM(X211:X217)</f>
        <v>0</v>
      </c>
      <c r="Y218" s="179" t="str">
        <f>IF((SUM(Y206:Z217)=0),"0",SUM(Y206:Z217))</f>
        <v>0</v>
      </c>
      <c r="Z218" s="180"/>
      <c r="AA218" s="179" t="str">
        <f>IF((COUNTA(AA206:AB217)=0),"0",SUM(AA206:AB217))</f>
        <v>0</v>
      </c>
      <c r="AB218" s="187"/>
      <c r="AC218" s="179" t="str">
        <f>IF((SUM(AC206:AF217)=0),"0",SUM(AC206:AF217))</f>
        <v>0</v>
      </c>
      <c r="AD218" s="187"/>
      <c r="AE218" s="187"/>
      <c r="AF218" s="180"/>
      <c r="AG218" s="179" t="str">
        <f>IF((SUM(AG206:AI217)=0),"0",SUM(AG206:AI217))</f>
        <v>0</v>
      </c>
      <c r="AH218" s="187"/>
      <c r="AI218" s="180"/>
      <c r="AJ218" s="179" t="str">
        <f>IF((SUM(AJ206:AJ217)=0),"0",SUM(AJ206:AJ217))</f>
        <v>0</v>
      </c>
      <c r="AK218" s="180"/>
    </row>
    <row r="219" spans="3:37" s="24" customFormat="1" ht="27" customHeight="1" x14ac:dyDescent="0.15">
      <c r="W219" s="57"/>
      <c r="X219" s="57"/>
      <c r="Y219" s="57"/>
      <c r="Z219" s="57"/>
      <c r="AA219" s="57"/>
    </row>
    <row r="220" spans="3:37" s="24" customFormat="1" ht="27" customHeight="1" x14ac:dyDescent="0.15"/>
    <row r="221" spans="3:37" ht="26.25" customHeight="1" x14ac:dyDescent="0.15">
      <c r="C221" s="26" t="s">
        <v>130</v>
      </c>
      <c r="E221" s="26"/>
      <c r="F221" s="24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Z221" s="27"/>
      <c r="AA221" s="24"/>
      <c r="AB221" s="30"/>
      <c r="AC221" s="30"/>
      <c r="AD221" s="30"/>
      <c r="AE221" s="30"/>
      <c r="AF221" s="30"/>
      <c r="AG221" s="30"/>
      <c r="AH221" s="30"/>
      <c r="AI221" s="30"/>
      <c r="AJ221" s="30"/>
      <c r="AK221" s="50"/>
    </row>
    <row r="222" spans="3:37" s="28" customFormat="1" ht="21" customHeight="1" x14ac:dyDescent="0.15">
      <c r="D222" s="51"/>
      <c r="E222" s="131" t="s">
        <v>3</v>
      </c>
      <c r="F222" s="147"/>
      <c r="G222" s="131" t="s">
        <v>4</v>
      </c>
      <c r="H222" s="146"/>
      <c r="I222" s="146"/>
      <c r="J222" s="146"/>
      <c r="K222" s="146"/>
      <c r="L222" s="146"/>
      <c r="M222" s="147"/>
      <c r="N222" s="156" t="s">
        <v>5</v>
      </c>
      <c r="O222" s="157"/>
      <c r="P222" s="158"/>
      <c r="Q222" s="131" t="s">
        <v>112</v>
      </c>
      <c r="R222" s="146"/>
      <c r="S222" s="147"/>
      <c r="T222" s="156" t="s">
        <v>6</v>
      </c>
      <c r="U222" s="157"/>
      <c r="V222" s="158"/>
      <c r="W222" s="131" t="s">
        <v>7</v>
      </c>
      <c r="X222" s="132"/>
      <c r="Y222" s="218" t="s">
        <v>8</v>
      </c>
      <c r="Z222" s="132"/>
      <c r="AA222" s="135" t="s">
        <v>9</v>
      </c>
      <c r="AB222" s="222"/>
      <c r="AC222" s="242" t="s">
        <v>10</v>
      </c>
      <c r="AD222" s="242"/>
      <c r="AE222" s="242"/>
      <c r="AF222" s="242"/>
      <c r="AG222" s="131" t="s">
        <v>11</v>
      </c>
      <c r="AH222" s="146"/>
      <c r="AI222" s="147"/>
      <c r="AJ222" s="131" t="s">
        <v>12</v>
      </c>
      <c r="AK222" s="147"/>
    </row>
    <row r="223" spans="3:37" s="24" customFormat="1" ht="37.5" customHeight="1" x14ac:dyDescent="0.15">
      <c r="C223" s="30" t="s">
        <v>52</v>
      </c>
      <c r="D223" s="30"/>
      <c r="E223" s="32"/>
      <c r="F223" s="33"/>
      <c r="G223" s="32"/>
      <c r="H223" s="33"/>
      <c r="I223" s="33"/>
      <c r="J223" s="33"/>
      <c r="K223" s="33"/>
      <c r="L223" s="33"/>
      <c r="M223" s="34"/>
      <c r="N223" s="128" t="s">
        <v>113</v>
      </c>
      <c r="O223" s="129"/>
      <c r="P223" s="130"/>
      <c r="Q223" s="162" t="s">
        <v>114</v>
      </c>
      <c r="R223" s="163"/>
      <c r="S223" s="164"/>
      <c r="T223" s="35"/>
      <c r="U223" s="36"/>
      <c r="V223" s="37"/>
      <c r="W223" s="128" t="s">
        <v>53</v>
      </c>
      <c r="X223" s="167"/>
      <c r="Y223" s="168" t="s">
        <v>13</v>
      </c>
      <c r="Z223" s="167"/>
      <c r="AA223" s="118" t="s">
        <v>111</v>
      </c>
      <c r="AB223" s="94" t="s">
        <v>67</v>
      </c>
      <c r="AC223" s="229" t="s">
        <v>13</v>
      </c>
      <c r="AD223" s="229"/>
      <c r="AE223" s="229"/>
      <c r="AF223" s="229"/>
      <c r="AG223" s="128" t="s">
        <v>13</v>
      </c>
      <c r="AH223" s="129"/>
      <c r="AI223" s="130"/>
      <c r="AJ223" s="128" t="s">
        <v>13</v>
      </c>
      <c r="AK223" s="130"/>
    </row>
    <row r="224" spans="3:37" s="19" customFormat="1" ht="20.25" customHeight="1" x14ac:dyDescent="0.15">
      <c r="C224" s="159" t="str">
        <f>$C$117</f>
        <v>増設前１年間</v>
      </c>
      <c r="D224" s="52" t="s">
        <v>54</v>
      </c>
      <c r="E224" s="66"/>
      <c r="F224" s="67" t="s">
        <v>16</v>
      </c>
      <c r="G224" s="66"/>
      <c r="H224" s="68" t="s">
        <v>17</v>
      </c>
      <c r="I224" s="71"/>
      <c r="J224" s="70" t="s">
        <v>18</v>
      </c>
      <c r="K224" s="71"/>
      <c r="L224" s="68" t="s">
        <v>17</v>
      </c>
      <c r="M224" s="71"/>
      <c r="N224" s="66"/>
      <c r="O224" s="68" t="s">
        <v>17</v>
      </c>
      <c r="P224" s="71"/>
      <c r="Q224" s="66"/>
      <c r="R224" s="68" t="s">
        <v>17</v>
      </c>
      <c r="S224" s="69"/>
      <c r="T224" s="46"/>
      <c r="U224" s="68" t="s">
        <v>17</v>
      </c>
      <c r="V224" s="71"/>
      <c r="W224" s="173">
        <f>W206+W188+W170+W152+W134</f>
        <v>0</v>
      </c>
      <c r="X224" s="178"/>
      <c r="Y224" s="177">
        <f t="shared" ref="Y224:Y235" si="55">AC224-AA224</f>
        <v>0</v>
      </c>
      <c r="Z224" s="178"/>
      <c r="AA224" s="177">
        <f t="shared" ref="AA224:AA235" si="56">AA206+AA188+AA170+AA152+AA134</f>
        <v>0</v>
      </c>
      <c r="AB224" s="175"/>
      <c r="AC224" s="173">
        <f t="shared" ref="AC224:AC235" si="57">AJ224-AG224</f>
        <v>0</v>
      </c>
      <c r="AD224" s="174"/>
      <c r="AE224" s="174"/>
      <c r="AF224" s="175"/>
      <c r="AG224" s="177">
        <f t="shared" ref="AG224:AG235" si="58">AG206+AG188+AG170+AG152+AG134</f>
        <v>0</v>
      </c>
      <c r="AH224" s="174"/>
      <c r="AI224" s="175"/>
      <c r="AJ224" s="177">
        <f t="shared" ref="AJ224:AJ235" si="59">AJ206+AJ188+AJ170+AJ152+AJ134</f>
        <v>0</v>
      </c>
      <c r="AK224" s="175"/>
    </row>
    <row r="225" spans="3:37" s="19" customFormat="1" ht="20.25" customHeight="1" x14ac:dyDescent="0.15">
      <c r="C225" s="160"/>
      <c r="D225" s="52" t="s">
        <v>55</v>
      </c>
      <c r="E225" s="66"/>
      <c r="F225" s="47" t="s">
        <v>16</v>
      </c>
      <c r="G225" s="66"/>
      <c r="H225" s="68" t="s">
        <v>17</v>
      </c>
      <c r="I225" s="71"/>
      <c r="J225" s="73" t="s">
        <v>18</v>
      </c>
      <c r="K225" s="71"/>
      <c r="L225" s="68" t="s">
        <v>17</v>
      </c>
      <c r="M225" s="71"/>
      <c r="N225" s="66"/>
      <c r="O225" s="68" t="s">
        <v>17</v>
      </c>
      <c r="P225" s="71"/>
      <c r="Q225" s="66"/>
      <c r="R225" s="68" t="s">
        <v>17</v>
      </c>
      <c r="S225" s="71"/>
      <c r="T225" s="46"/>
      <c r="U225" s="68" t="s">
        <v>17</v>
      </c>
      <c r="V225" s="71"/>
      <c r="W225" s="173">
        <f t="shared" ref="W225:W235" si="60">W207+W189+W171+W153+W135</f>
        <v>0</v>
      </c>
      <c r="X225" s="178"/>
      <c r="Y225" s="177">
        <f t="shared" si="55"/>
        <v>0</v>
      </c>
      <c r="Z225" s="178"/>
      <c r="AA225" s="177">
        <f t="shared" si="56"/>
        <v>0</v>
      </c>
      <c r="AB225" s="175"/>
      <c r="AC225" s="173">
        <f t="shared" si="57"/>
        <v>0</v>
      </c>
      <c r="AD225" s="174"/>
      <c r="AE225" s="174"/>
      <c r="AF225" s="175"/>
      <c r="AG225" s="177">
        <f t="shared" si="58"/>
        <v>0</v>
      </c>
      <c r="AH225" s="174"/>
      <c r="AI225" s="175"/>
      <c r="AJ225" s="177">
        <f t="shared" si="59"/>
        <v>0</v>
      </c>
      <c r="AK225" s="175"/>
    </row>
    <row r="226" spans="3:37" s="19" customFormat="1" ht="20.25" customHeight="1" x14ac:dyDescent="0.15">
      <c r="C226" s="160"/>
      <c r="D226" s="52" t="s">
        <v>56</v>
      </c>
      <c r="E226" s="66"/>
      <c r="F226" s="47" t="s">
        <v>16</v>
      </c>
      <c r="G226" s="66"/>
      <c r="H226" s="68" t="s">
        <v>17</v>
      </c>
      <c r="I226" s="71"/>
      <c r="J226" s="73" t="s">
        <v>18</v>
      </c>
      <c r="K226" s="71"/>
      <c r="L226" s="68" t="s">
        <v>17</v>
      </c>
      <c r="M226" s="71"/>
      <c r="N226" s="66"/>
      <c r="O226" s="68" t="s">
        <v>17</v>
      </c>
      <c r="P226" s="71"/>
      <c r="Q226" s="66"/>
      <c r="R226" s="68" t="s">
        <v>17</v>
      </c>
      <c r="S226" s="71"/>
      <c r="T226" s="46"/>
      <c r="U226" s="68" t="s">
        <v>17</v>
      </c>
      <c r="V226" s="71"/>
      <c r="W226" s="173">
        <f t="shared" si="60"/>
        <v>0</v>
      </c>
      <c r="X226" s="178"/>
      <c r="Y226" s="177">
        <f t="shared" si="55"/>
        <v>0</v>
      </c>
      <c r="Z226" s="178"/>
      <c r="AA226" s="177">
        <f t="shared" si="56"/>
        <v>0</v>
      </c>
      <c r="AB226" s="175"/>
      <c r="AC226" s="173">
        <f t="shared" si="57"/>
        <v>0</v>
      </c>
      <c r="AD226" s="174"/>
      <c r="AE226" s="174"/>
      <c r="AF226" s="175"/>
      <c r="AG226" s="177">
        <f t="shared" si="58"/>
        <v>0</v>
      </c>
      <c r="AH226" s="174"/>
      <c r="AI226" s="175"/>
      <c r="AJ226" s="177">
        <f t="shared" si="59"/>
        <v>0</v>
      </c>
      <c r="AK226" s="175"/>
    </row>
    <row r="227" spans="3:37" s="19" customFormat="1" ht="20.25" customHeight="1" x14ac:dyDescent="0.15">
      <c r="C227" s="160"/>
      <c r="D227" s="52" t="s">
        <v>57</v>
      </c>
      <c r="E227" s="66"/>
      <c r="F227" s="47" t="s">
        <v>16</v>
      </c>
      <c r="G227" s="66"/>
      <c r="H227" s="68" t="s">
        <v>17</v>
      </c>
      <c r="I227" s="71"/>
      <c r="J227" s="73" t="s">
        <v>18</v>
      </c>
      <c r="K227" s="71"/>
      <c r="L227" s="68" t="s">
        <v>17</v>
      </c>
      <c r="M227" s="71"/>
      <c r="N227" s="66"/>
      <c r="O227" s="68" t="s">
        <v>17</v>
      </c>
      <c r="P227" s="71"/>
      <c r="Q227" s="66"/>
      <c r="R227" s="68" t="s">
        <v>17</v>
      </c>
      <c r="S227" s="71"/>
      <c r="T227" s="46"/>
      <c r="U227" s="68" t="s">
        <v>17</v>
      </c>
      <c r="V227" s="71"/>
      <c r="W227" s="173">
        <f t="shared" si="60"/>
        <v>0</v>
      </c>
      <c r="X227" s="178"/>
      <c r="Y227" s="177">
        <f t="shared" si="55"/>
        <v>0</v>
      </c>
      <c r="Z227" s="178"/>
      <c r="AA227" s="177">
        <f t="shared" si="56"/>
        <v>0</v>
      </c>
      <c r="AB227" s="175"/>
      <c r="AC227" s="173">
        <f t="shared" si="57"/>
        <v>0</v>
      </c>
      <c r="AD227" s="174"/>
      <c r="AE227" s="174"/>
      <c r="AF227" s="175"/>
      <c r="AG227" s="177">
        <f t="shared" si="58"/>
        <v>0</v>
      </c>
      <c r="AH227" s="174"/>
      <c r="AI227" s="175"/>
      <c r="AJ227" s="177">
        <f t="shared" si="59"/>
        <v>0</v>
      </c>
      <c r="AK227" s="175"/>
    </row>
    <row r="228" spans="3:37" s="19" customFormat="1" ht="20.25" customHeight="1" x14ac:dyDescent="0.15">
      <c r="C228" s="160"/>
      <c r="D228" s="52" t="s">
        <v>58</v>
      </c>
      <c r="E228" s="66"/>
      <c r="F228" s="47" t="s">
        <v>16</v>
      </c>
      <c r="G228" s="66"/>
      <c r="H228" s="68" t="s">
        <v>17</v>
      </c>
      <c r="I228" s="71"/>
      <c r="J228" s="73" t="s">
        <v>18</v>
      </c>
      <c r="K228" s="71"/>
      <c r="L228" s="68" t="s">
        <v>17</v>
      </c>
      <c r="M228" s="71"/>
      <c r="N228" s="66"/>
      <c r="O228" s="68" t="s">
        <v>17</v>
      </c>
      <c r="P228" s="71"/>
      <c r="Q228" s="66"/>
      <c r="R228" s="68" t="s">
        <v>17</v>
      </c>
      <c r="S228" s="71"/>
      <c r="T228" s="46"/>
      <c r="U228" s="68" t="s">
        <v>17</v>
      </c>
      <c r="V228" s="71"/>
      <c r="W228" s="173">
        <f t="shared" si="60"/>
        <v>0</v>
      </c>
      <c r="X228" s="178"/>
      <c r="Y228" s="177">
        <f t="shared" si="55"/>
        <v>0</v>
      </c>
      <c r="Z228" s="178"/>
      <c r="AA228" s="177">
        <f t="shared" si="56"/>
        <v>0</v>
      </c>
      <c r="AB228" s="175"/>
      <c r="AC228" s="173">
        <f t="shared" si="57"/>
        <v>0</v>
      </c>
      <c r="AD228" s="174"/>
      <c r="AE228" s="174"/>
      <c r="AF228" s="175"/>
      <c r="AG228" s="177">
        <f t="shared" si="58"/>
        <v>0</v>
      </c>
      <c r="AH228" s="174"/>
      <c r="AI228" s="175"/>
      <c r="AJ228" s="177">
        <f t="shared" si="59"/>
        <v>0</v>
      </c>
      <c r="AK228" s="175"/>
    </row>
    <row r="229" spans="3:37" s="19" customFormat="1" ht="20.25" customHeight="1" x14ac:dyDescent="0.15">
      <c r="C229" s="160"/>
      <c r="D229" s="52" t="s">
        <v>50</v>
      </c>
      <c r="E229" s="66"/>
      <c r="F229" s="47" t="s">
        <v>16</v>
      </c>
      <c r="G229" s="66"/>
      <c r="H229" s="68" t="s">
        <v>17</v>
      </c>
      <c r="I229" s="71"/>
      <c r="J229" s="73" t="s">
        <v>18</v>
      </c>
      <c r="K229" s="71"/>
      <c r="L229" s="68" t="s">
        <v>17</v>
      </c>
      <c r="M229" s="71"/>
      <c r="N229" s="66"/>
      <c r="O229" s="68" t="s">
        <v>17</v>
      </c>
      <c r="P229" s="71"/>
      <c r="Q229" s="66"/>
      <c r="R229" s="68" t="s">
        <v>17</v>
      </c>
      <c r="S229" s="71"/>
      <c r="T229" s="46"/>
      <c r="U229" s="68" t="s">
        <v>17</v>
      </c>
      <c r="V229" s="71"/>
      <c r="W229" s="173">
        <f t="shared" si="60"/>
        <v>0</v>
      </c>
      <c r="X229" s="178"/>
      <c r="Y229" s="177">
        <f t="shared" si="55"/>
        <v>0</v>
      </c>
      <c r="Z229" s="178"/>
      <c r="AA229" s="177">
        <f t="shared" si="56"/>
        <v>0</v>
      </c>
      <c r="AB229" s="175"/>
      <c r="AC229" s="173">
        <f t="shared" si="57"/>
        <v>0</v>
      </c>
      <c r="AD229" s="174"/>
      <c r="AE229" s="174"/>
      <c r="AF229" s="175"/>
      <c r="AG229" s="177">
        <f t="shared" si="58"/>
        <v>0</v>
      </c>
      <c r="AH229" s="174"/>
      <c r="AI229" s="175"/>
      <c r="AJ229" s="177">
        <f t="shared" si="59"/>
        <v>0</v>
      </c>
      <c r="AK229" s="175"/>
    </row>
    <row r="230" spans="3:37" s="19" customFormat="1" ht="20.25" customHeight="1" x14ac:dyDescent="0.15">
      <c r="C230" s="160"/>
      <c r="D230" s="52" t="s">
        <v>51</v>
      </c>
      <c r="E230" s="66"/>
      <c r="F230" s="47" t="s">
        <v>16</v>
      </c>
      <c r="G230" s="66"/>
      <c r="H230" s="68" t="s">
        <v>17</v>
      </c>
      <c r="I230" s="71"/>
      <c r="J230" s="73" t="s">
        <v>18</v>
      </c>
      <c r="K230" s="71"/>
      <c r="L230" s="68" t="s">
        <v>17</v>
      </c>
      <c r="M230" s="71"/>
      <c r="N230" s="66"/>
      <c r="O230" s="68" t="s">
        <v>17</v>
      </c>
      <c r="P230" s="71"/>
      <c r="Q230" s="66"/>
      <c r="R230" s="68" t="s">
        <v>17</v>
      </c>
      <c r="S230" s="71"/>
      <c r="T230" s="46"/>
      <c r="U230" s="68" t="s">
        <v>17</v>
      </c>
      <c r="V230" s="71"/>
      <c r="W230" s="173">
        <f t="shared" si="60"/>
        <v>0</v>
      </c>
      <c r="X230" s="178"/>
      <c r="Y230" s="177">
        <f t="shared" si="55"/>
        <v>0</v>
      </c>
      <c r="Z230" s="178"/>
      <c r="AA230" s="177">
        <f t="shared" si="56"/>
        <v>0</v>
      </c>
      <c r="AB230" s="175"/>
      <c r="AC230" s="173">
        <f t="shared" si="57"/>
        <v>0</v>
      </c>
      <c r="AD230" s="174"/>
      <c r="AE230" s="174"/>
      <c r="AF230" s="175"/>
      <c r="AG230" s="177">
        <f t="shared" si="58"/>
        <v>0</v>
      </c>
      <c r="AH230" s="174"/>
      <c r="AI230" s="175"/>
      <c r="AJ230" s="177">
        <f t="shared" si="59"/>
        <v>0</v>
      </c>
      <c r="AK230" s="175"/>
    </row>
    <row r="231" spans="3:37" s="19" customFormat="1" ht="20.25" customHeight="1" x14ac:dyDescent="0.15">
      <c r="C231" s="160"/>
      <c r="D231" s="52" t="s">
        <v>59</v>
      </c>
      <c r="E231" s="66"/>
      <c r="F231" s="48" t="s">
        <v>16</v>
      </c>
      <c r="G231" s="66"/>
      <c r="H231" s="68" t="s">
        <v>17</v>
      </c>
      <c r="I231" s="71"/>
      <c r="J231" s="73" t="s">
        <v>18</v>
      </c>
      <c r="K231" s="71"/>
      <c r="L231" s="68" t="s">
        <v>17</v>
      </c>
      <c r="M231" s="71"/>
      <c r="N231" s="66"/>
      <c r="O231" s="68" t="s">
        <v>17</v>
      </c>
      <c r="P231" s="71"/>
      <c r="Q231" s="66"/>
      <c r="R231" s="68" t="s">
        <v>17</v>
      </c>
      <c r="S231" s="71"/>
      <c r="T231" s="46"/>
      <c r="U231" s="68" t="s">
        <v>17</v>
      </c>
      <c r="V231" s="71"/>
      <c r="W231" s="173">
        <f t="shared" si="60"/>
        <v>0</v>
      </c>
      <c r="X231" s="178"/>
      <c r="Y231" s="177">
        <f t="shared" si="55"/>
        <v>0</v>
      </c>
      <c r="Z231" s="178"/>
      <c r="AA231" s="177">
        <f t="shared" si="56"/>
        <v>0</v>
      </c>
      <c r="AB231" s="175"/>
      <c r="AC231" s="173">
        <f t="shared" si="57"/>
        <v>0</v>
      </c>
      <c r="AD231" s="174"/>
      <c r="AE231" s="174"/>
      <c r="AF231" s="175"/>
      <c r="AG231" s="177">
        <f t="shared" si="58"/>
        <v>0</v>
      </c>
      <c r="AH231" s="174"/>
      <c r="AI231" s="175"/>
      <c r="AJ231" s="177">
        <f t="shared" si="59"/>
        <v>0</v>
      </c>
      <c r="AK231" s="175"/>
    </row>
    <row r="232" spans="3:37" s="19" customFormat="1" ht="20.25" customHeight="1" x14ac:dyDescent="0.15">
      <c r="C232" s="160"/>
      <c r="D232" s="52" t="s">
        <v>60</v>
      </c>
      <c r="E232" s="66"/>
      <c r="F232" s="47" t="s">
        <v>16</v>
      </c>
      <c r="G232" s="66"/>
      <c r="H232" s="68" t="s">
        <v>17</v>
      </c>
      <c r="I232" s="71"/>
      <c r="J232" s="73" t="s">
        <v>18</v>
      </c>
      <c r="K232" s="71"/>
      <c r="L232" s="68" t="s">
        <v>17</v>
      </c>
      <c r="M232" s="71"/>
      <c r="N232" s="66"/>
      <c r="O232" s="68" t="s">
        <v>17</v>
      </c>
      <c r="P232" s="71"/>
      <c r="Q232" s="66"/>
      <c r="R232" s="68" t="s">
        <v>17</v>
      </c>
      <c r="S232" s="71"/>
      <c r="T232" s="46"/>
      <c r="U232" s="68" t="s">
        <v>17</v>
      </c>
      <c r="V232" s="71"/>
      <c r="W232" s="173">
        <f t="shared" si="60"/>
        <v>0</v>
      </c>
      <c r="X232" s="178"/>
      <c r="Y232" s="177">
        <f t="shared" si="55"/>
        <v>0</v>
      </c>
      <c r="Z232" s="178"/>
      <c r="AA232" s="177">
        <f t="shared" si="56"/>
        <v>0</v>
      </c>
      <c r="AB232" s="175"/>
      <c r="AC232" s="173">
        <f t="shared" si="57"/>
        <v>0</v>
      </c>
      <c r="AD232" s="174"/>
      <c r="AE232" s="174"/>
      <c r="AF232" s="175"/>
      <c r="AG232" s="177">
        <f t="shared" si="58"/>
        <v>0</v>
      </c>
      <c r="AH232" s="174"/>
      <c r="AI232" s="175"/>
      <c r="AJ232" s="177">
        <f t="shared" si="59"/>
        <v>0</v>
      </c>
      <c r="AK232" s="175"/>
    </row>
    <row r="233" spans="3:37" s="19" customFormat="1" ht="20.25" customHeight="1" x14ac:dyDescent="0.15">
      <c r="C233" s="160"/>
      <c r="D233" s="52" t="s">
        <v>61</v>
      </c>
      <c r="E233" s="66"/>
      <c r="F233" s="47" t="s">
        <v>16</v>
      </c>
      <c r="G233" s="66"/>
      <c r="H233" s="68" t="s">
        <v>17</v>
      </c>
      <c r="I233" s="71"/>
      <c r="J233" s="73" t="s">
        <v>18</v>
      </c>
      <c r="K233" s="71"/>
      <c r="L233" s="68" t="s">
        <v>17</v>
      </c>
      <c r="M233" s="71"/>
      <c r="N233" s="66"/>
      <c r="O233" s="68" t="s">
        <v>17</v>
      </c>
      <c r="P233" s="71"/>
      <c r="Q233" s="66"/>
      <c r="R233" s="68" t="s">
        <v>17</v>
      </c>
      <c r="S233" s="71"/>
      <c r="T233" s="46"/>
      <c r="U233" s="68" t="s">
        <v>17</v>
      </c>
      <c r="V233" s="71"/>
      <c r="W233" s="173">
        <f t="shared" si="60"/>
        <v>0</v>
      </c>
      <c r="X233" s="178"/>
      <c r="Y233" s="177">
        <f t="shared" si="55"/>
        <v>0</v>
      </c>
      <c r="Z233" s="178"/>
      <c r="AA233" s="177">
        <f t="shared" si="56"/>
        <v>0</v>
      </c>
      <c r="AB233" s="175"/>
      <c r="AC233" s="173">
        <f t="shared" si="57"/>
        <v>0</v>
      </c>
      <c r="AD233" s="174"/>
      <c r="AE233" s="174"/>
      <c r="AF233" s="175"/>
      <c r="AG233" s="177">
        <f t="shared" si="58"/>
        <v>0</v>
      </c>
      <c r="AH233" s="174"/>
      <c r="AI233" s="175"/>
      <c r="AJ233" s="177">
        <f t="shared" si="59"/>
        <v>0</v>
      </c>
      <c r="AK233" s="175"/>
    </row>
    <row r="234" spans="3:37" s="19" customFormat="1" ht="20.25" customHeight="1" x14ac:dyDescent="0.15">
      <c r="C234" s="160"/>
      <c r="D234" s="52" t="s">
        <v>62</v>
      </c>
      <c r="E234" s="66"/>
      <c r="F234" s="47" t="s">
        <v>16</v>
      </c>
      <c r="G234" s="66"/>
      <c r="H234" s="68" t="s">
        <v>17</v>
      </c>
      <c r="I234" s="71"/>
      <c r="J234" s="73" t="s">
        <v>18</v>
      </c>
      <c r="K234" s="71"/>
      <c r="L234" s="68" t="s">
        <v>17</v>
      </c>
      <c r="M234" s="71"/>
      <c r="N234" s="66"/>
      <c r="O234" s="68" t="s">
        <v>17</v>
      </c>
      <c r="P234" s="71"/>
      <c r="Q234" s="66"/>
      <c r="R234" s="68" t="s">
        <v>17</v>
      </c>
      <c r="S234" s="71"/>
      <c r="T234" s="46"/>
      <c r="U234" s="68" t="s">
        <v>17</v>
      </c>
      <c r="V234" s="71"/>
      <c r="W234" s="173">
        <f t="shared" si="60"/>
        <v>0</v>
      </c>
      <c r="X234" s="178"/>
      <c r="Y234" s="177">
        <f t="shared" si="55"/>
        <v>0</v>
      </c>
      <c r="Z234" s="178"/>
      <c r="AA234" s="177">
        <f t="shared" si="56"/>
        <v>0</v>
      </c>
      <c r="AB234" s="175"/>
      <c r="AC234" s="173">
        <f t="shared" si="57"/>
        <v>0</v>
      </c>
      <c r="AD234" s="174"/>
      <c r="AE234" s="174"/>
      <c r="AF234" s="175"/>
      <c r="AG234" s="177">
        <f t="shared" si="58"/>
        <v>0</v>
      </c>
      <c r="AH234" s="174"/>
      <c r="AI234" s="175"/>
      <c r="AJ234" s="177">
        <f t="shared" si="59"/>
        <v>0</v>
      </c>
      <c r="AK234" s="175"/>
    </row>
    <row r="235" spans="3:37" s="19" customFormat="1" ht="20.25" customHeight="1" thickBot="1" x14ac:dyDescent="0.2">
      <c r="C235" s="161"/>
      <c r="D235" s="52" t="s">
        <v>63</v>
      </c>
      <c r="E235" s="66"/>
      <c r="F235" s="47" t="s">
        <v>16</v>
      </c>
      <c r="G235" s="66"/>
      <c r="H235" s="68" t="s">
        <v>17</v>
      </c>
      <c r="I235" s="71"/>
      <c r="J235" s="73" t="s">
        <v>18</v>
      </c>
      <c r="K235" s="71"/>
      <c r="L235" s="68" t="s">
        <v>17</v>
      </c>
      <c r="M235" s="71"/>
      <c r="N235" s="66"/>
      <c r="O235" s="68" t="s">
        <v>17</v>
      </c>
      <c r="P235" s="71"/>
      <c r="Q235" s="66"/>
      <c r="R235" s="68" t="s">
        <v>17</v>
      </c>
      <c r="S235" s="71"/>
      <c r="T235" s="46"/>
      <c r="U235" s="68" t="s">
        <v>17</v>
      </c>
      <c r="V235" s="71"/>
      <c r="W235" s="173">
        <f t="shared" si="60"/>
        <v>0</v>
      </c>
      <c r="X235" s="178"/>
      <c r="Y235" s="198">
        <f t="shared" si="55"/>
        <v>0</v>
      </c>
      <c r="Z235" s="219"/>
      <c r="AA235" s="177">
        <f t="shared" si="56"/>
        <v>0</v>
      </c>
      <c r="AB235" s="175"/>
      <c r="AC235" s="195">
        <f t="shared" si="57"/>
        <v>0</v>
      </c>
      <c r="AD235" s="196"/>
      <c r="AE235" s="196"/>
      <c r="AF235" s="197"/>
      <c r="AG235" s="177">
        <f t="shared" si="58"/>
        <v>0</v>
      </c>
      <c r="AH235" s="174"/>
      <c r="AI235" s="175"/>
      <c r="AJ235" s="177">
        <f t="shared" si="59"/>
        <v>0</v>
      </c>
      <c r="AK235" s="175"/>
    </row>
    <row r="236" spans="3:37" s="19" customFormat="1" ht="20.25" customHeight="1" thickBot="1" x14ac:dyDescent="0.2">
      <c r="C236" s="230" t="s">
        <v>20</v>
      </c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56"/>
      <c r="V236" s="56"/>
      <c r="W236" s="188" t="str">
        <f>IF((SUM(W224:W235)=0),"0",SUM(W224:W235))</f>
        <v>0</v>
      </c>
      <c r="X236" s="188">
        <f>SUM(X229:X235)</f>
        <v>0</v>
      </c>
      <c r="Y236" s="179" t="str">
        <f>IF((SUM(Y224:Z235)=0),"0",SUM(Y224:Z235))</f>
        <v>0</v>
      </c>
      <c r="Z236" s="180"/>
      <c r="AA236" s="179">
        <f>IF((COUNTA(AA224:AB235)=0),"0",SUM(AA224:AB235))</f>
        <v>0</v>
      </c>
      <c r="AB236" s="187"/>
      <c r="AC236" s="179" t="str">
        <f>IF((SUM(AC224:AF235)=0),"0",SUM(AC224:AF235))</f>
        <v>0</v>
      </c>
      <c r="AD236" s="187"/>
      <c r="AE236" s="187"/>
      <c r="AF236" s="180"/>
      <c r="AG236" s="179" t="str">
        <f>IF((SUM(AG224:AI235)=0),"0",SUM(AG224:AI235))</f>
        <v>0</v>
      </c>
      <c r="AH236" s="187"/>
      <c r="AI236" s="180"/>
      <c r="AJ236" s="179" t="str">
        <f>IF((SUM(AJ224:AJ235)=0),"0",SUM(AJ224:AJ235))</f>
        <v>0</v>
      </c>
      <c r="AK236" s="180"/>
    </row>
    <row r="237" spans="3:37" s="19" customFormat="1" ht="27" customHeight="1" x14ac:dyDescent="0.15">
      <c r="C237" s="58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</row>
    <row r="238" spans="3:37" s="24" customFormat="1" ht="18" customHeight="1" x14ac:dyDescent="0.15">
      <c r="W238" s="57"/>
      <c r="X238" s="57"/>
      <c r="Y238" s="57"/>
      <c r="Z238" s="57"/>
      <c r="AA238" s="57"/>
    </row>
    <row r="239" spans="3:37" ht="12.75" customHeight="1" x14ac:dyDescent="0.15"/>
    <row r="240" spans="3:37" ht="16.5" customHeight="1" x14ac:dyDescent="0.15">
      <c r="W240" s="65"/>
      <c r="X240" s="65"/>
      <c r="Y240" s="65"/>
      <c r="Z240" s="57"/>
      <c r="AA240" s="57"/>
    </row>
  </sheetData>
  <sheetProtection selectLockedCells="1"/>
  <mergeCells count="1227">
    <mergeCell ref="AJ84:AK84"/>
    <mergeCell ref="AC10:AF10"/>
    <mergeCell ref="AG10:AI10"/>
    <mergeCell ref="AJ13:AK13"/>
    <mergeCell ref="AG11:AI11"/>
    <mergeCell ref="AC17:AF17"/>
    <mergeCell ref="AG17:AI17"/>
    <mergeCell ref="AA88:AF91"/>
    <mergeCell ref="AG88:AK91"/>
    <mergeCell ref="N96:U96"/>
    <mergeCell ref="V96:Z96"/>
    <mergeCell ref="AA96:AF96"/>
    <mergeCell ref="AG96:AK96"/>
    <mergeCell ref="AA10:AB10"/>
    <mergeCell ref="Y13:Z13"/>
    <mergeCell ref="AA13:AB13"/>
    <mergeCell ref="W22:X22"/>
    <mergeCell ref="Y22:Z22"/>
    <mergeCell ref="AA22:AB22"/>
    <mergeCell ref="AJ22:AK22"/>
    <mergeCell ref="AJ19:AK19"/>
    <mergeCell ref="AG15:AI15"/>
    <mergeCell ref="Q11:S11"/>
    <mergeCell ref="W11:X11"/>
    <mergeCell ref="Y11:Z11"/>
    <mergeCell ref="AC11:AF11"/>
    <mergeCell ref="W14:X14"/>
    <mergeCell ref="Y14:Z14"/>
    <mergeCell ref="AA14:AB14"/>
    <mergeCell ref="AJ15:AK15"/>
    <mergeCell ref="AC13:AF13"/>
    <mergeCell ref="AG13:AI13"/>
    <mergeCell ref="AG14:AI14"/>
    <mergeCell ref="C2:P3"/>
    <mergeCell ref="S3:AK3"/>
    <mergeCell ref="C4:E5"/>
    <mergeCell ref="F4:Q5"/>
    <mergeCell ref="S4:AK4"/>
    <mergeCell ref="S5:AK5"/>
    <mergeCell ref="Q10:S10"/>
    <mergeCell ref="G10:M10"/>
    <mergeCell ref="N10:P10"/>
    <mergeCell ref="W10:X10"/>
    <mergeCell ref="Y10:Z10"/>
    <mergeCell ref="T10:V10"/>
    <mergeCell ref="AJ17:AK17"/>
    <mergeCell ref="W16:X16"/>
    <mergeCell ref="Y16:Z16"/>
    <mergeCell ref="AA16:AB16"/>
    <mergeCell ref="AC16:AF16"/>
    <mergeCell ref="Y15:Z15"/>
    <mergeCell ref="AA15:AB15"/>
    <mergeCell ref="AJ14:AK14"/>
    <mergeCell ref="AJ11:AK11"/>
    <mergeCell ref="AG12:AI12"/>
    <mergeCell ref="AJ12:AK12"/>
    <mergeCell ref="C6:E7"/>
    <mergeCell ref="F6:Q7"/>
    <mergeCell ref="S6:AK6"/>
    <mergeCell ref="S7:AK7"/>
    <mergeCell ref="G9:Q9"/>
    <mergeCell ref="E10:F10"/>
    <mergeCell ref="AJ10:AK10"/>
    <mergeCell ref="AG16:AI16"/>
    <mergeCell ref="AJ16:AK16"/>
    <mergeCell ref="AJ18:AK18"/>
    <mergeCell ref="W12:X12"/>
    <mergeCell ref="Y12:Z12"/>
    <mergeCell ref="AA12:AB12"/>
    <mergeCell ref="AC12:AF12"/>
    <mergeCell ref="W17:X17"/>
    <mergeCell ref="W13:X13"/>
    <mergeCell ref="Y17:Z17"/>
    <mergeCell ref="W18:X18"/>
    <mergeCell ref="Y18:Z18"/>
    <mergeCell ref="AA18:AB18"/>
    <mergeCell ref="AC18:AF18"/>
    <mergeCell ref="AG18:AI18"/>
    <mergeCell ref="Y19:Z19"/>
    <mergeCell ref="AA19:AB19"/>
    <mergeCell ref="AC19:AF19"/>
    <mergeCell ref="AG19:AI19"/>
    <mergeCell ref="C19:T19"/>
    <mergeCell ref="W19:X19"/>
    <mergeCell ref="G21:Q21"/>
    <mergeCell ref="E22:F22"/>
    <mergeCell ref="G22:M22"/>
    <mergeCell ref="N22:P22"/>
    <mergeCell ref="Q22:S22"/>
    <mergeCell ref="T22:V22"/>
    <mergeCell ref="C12:C18"/>
    <mergeCell ref="AC14:AF14"/>
    <mergeCell ref="W15:X15"/>
    <mergeCell ref="W29:X29"/>
    <mergeCell ref="Y29:Z29"/>
    <mergeCell ref="AA29:AB29"/>
    <mergeCell ref="AC29:AF29"/>
    <mergeCell ref="AG29:AI29"/>
    <mergeCell ref="W27:X27"/>
    <mergeCell ref="Y27:Z27"/>
    <mergeCell ref="AA27:AB27"/>
    <mergeCell ref="AC27:AF27"/>
    <mergeCell ref="AC22:AF22"/>
    <mergeCell ref="AG22:AI22"/>
    <mergeCell ref="Q23:S23"/>
    <mergeCell ref="W23:X23"/>
    <mergeCell ref="Y23:Z23"/>
    <mergeCell ref="AC23:AF23"/>
    <mergeCell ref="W25:X25"/>
    <mergeCell ref="Y25:Z25"/>
    <mergeCell ref="AA25:AB25"/>
    <mergeCell ref="AC25:AF25"/>
    <mergeCell ref="AA17:AB17"/>
    <mergeCell ref="AC15:AF15"/>
    <mergeCell ref="AJ25:AK25"/>
    <mergeCell ref="AJ23:AK23"/>
    <mergeCell ref="C24:C30"/>
    <mergeCell ref="W24:X24"/>
    <mergeCell ref="Y24:Z24"/>
    <mergeCell ref="AA24:AB24"/>
    <mergeCell ref="AC24:AF24"/>
    <mergeCell ref="AG24:AI24"/>
    <mergeCell ref="AJ24:AK24"/>
    <mergeCell ref="AG25:AI25"/>
    <mergeCell ref="AG23:AI23"/>
    <mergeCell ref="AG27:AI27"/>
    <mergeCell ref="AJ27:AK27"/>
    <mergeCell ref="W26:X26"/>
    <mergeCell ref="Y26:Z26"/>
    <mergeCell ref="AA26:AB26"/>
    <mergeCell ref="AC26:AF26"/>
    <mergeCell ref="AG26:AI26"/>
    <mergeCell ref="Y28:Z28"/>
    <mergeCell ref="AA28:AB28"/>
    <mergeCell ref="AC28:AF28"/>
    <mergeCell ref="AG28:AI28"/>
    <mergeCell ref="AJ26:AK26"/>
    <mergeCell ref="AJ28:AK28"/>
    <mergeCell ref="W28:X28"/>
    <mergeCell ref="AJ30:AK30"/>
    <mergeCell ref="AJ29:AK29"/>
    <mergeCell ref="C31:T31"/>
    <mergeCell ref="W31:X31"/>
    <mergeCell ref="Y31:Z31"/>
    <mergeCell ref="AA31:AB31"/>
    <mergeCell ref="AC31:AF31"/>
    <mergeCell ref="AG31:AI31"/>
    <mergeCell ref="AJ31:AK31"/>
    <mergeCell ref="W30:X30"/>
    <mergeCell ref="AG30:AI30"/>
    <mergeCell ref="G33:Q33"/>
    <mergeCell ref="E34:F34"/>
    <mergeCell ref="G34:M34"/>
    <mergeCell ref="N34:P34"/>
    <mergeCell ref="Q34:S34"/>
    <mergeCell ref="T34:V34"/>
    <mergeCell ref="AG34:AI34"/>
    <mergeCell ref="AJ34:AK34"/>
    <mergeCell ref="AC41:AF41"/>
    <mergeCell ref="AG41:AI41"/>
    <mergeCell ref="AJ41:AK41"/>
    <mergeCell ref="AJ37:AK37"/>
    <mergeCell ref="AJ35:AK35"/>
    <mergeCell ref="AG36:AI36"/>
    <mergeCell ref="AJ36:AK36"/>
    <mergeCell ref="W36:X36"/>
    <mergeCell ref="Y36:Z36"/>
    <mergeCell ref="W37:X37"/>
    <mergeCell ref="AG37:AI37"/>
    <mergeCell ref="AG35:AI35"/>
    <mergeCell ref="Y30:Z30"/>
    <mergeCell ref="AA30:AB30"/>
    <mergeCell ref="AC30:AF30"/>
    <mergeCell ref="AC34:AF34"/>
    <mergeCell ref="Q35:S35"/>
    <mergeCell ref="W35:X35"/>
    <mergeCell ref="Y35:Z35"/>
    <mergeCell ref="AC35:AF35"/>
    <mergeCell ref="W34:X34"/>
    <mergeCell ref="Y34:Z34"/>
    <mergeCell ref="AA34:AB34"/>
    <mergeCell ref="AA36:AB36"/>
    <mergeCell ref="AC36:AF36"/>
    <mergeCell ref="Y40:Z40"/>
    <mergeCell ref="AA40:AB40"/>
    <mergeCell ref="AC40:AF40"/>
    <mergeCell ref="Y38:Z38"/>
    <mergeCell ref="Y37:Z37"/>
    <mergeCell ref="AA37:AB37"/>
    <mergeCell ref="AC37:AF37"/>
    <mergeCell ref="W42:X42"/>
    <mergeCell ref="C36:C42"/>
    <mergeCell ref="AJ47:AK47"/>
    <mergeCell ref="G46:Q46"/>
    <mergeCell ref="E47:F47"/>
    <mergeCell ref="G47:M47"/>
    <mergeCell ref="N47:P47"/>
    <mergeCell ref="Q47:S47"/>
    <mergeCell ref="T47:V47"/>
    <mergeCell ref="AG38:AI38"/>
    <mergeCell ref="W47:X47"/>
    <mergeCell ref="Y47:Z47"/>
    <mergeCell ref="AA47:AB47"/>
    <mergeCell ref="AC47:AF47"/>
    <mergeCell ref="AG47:AI47"/>
    <mergeCell ref="AG42:AI42"/>
    <mergeCell ref="AG40:AI40"/>
    <mergeCell ref="AJ38:AK38"/>
    <mergeCell ref="W39:X39"/>
    <mergeCell ref="Y39:Z39"/>
    <mergeCell ref="AA39:AB39"/>
    <mergeCell ref="AC39:AF39"/>
    <mergeCell ref="AG39:AI39"/>
    <mergeCell ref="AJ39:AK39"/>
    <mergeCell ref="W38:X38"/>
    <mergeCell ref="AA38:AB38"/>
    <mergeCell ref="AC38:AF38"/>
    <mergeCell ref="AJ40:AK40"/>
    <mergeCell ref="W40:X40"/>
    <mergeCell ref="W41:X41"/>
    <mergeCell ref="Y41:Z41"/>
    <mergeCell ref="AA41:AB41"/>
    <mergeCell ref="Q48:S48"/>
    <mergeCell ref="W48:X48"/>
    <mergeCell ref="Y48:Z48"/>
    <mergeCell ref="AC48:AF48"/>
    <mergeCell ref="AJ50:AK50"/>
    <mergeCell ref="AJ48:AK48"/>
    <mergeCell ref="AG49:AI49"/>
    <mergeCell ref="AJ49:AK49"/>
    <mergeCell ref="W49:X49"/>
    <mergeCell ref="Y49:Z49"/>
    <mergeCell ref="Y53:Z53"/>
    <mergeCell ref="AA53:AB53"/>
    <mergeCell ref="AC53:AF53"/>
    <mergeCell ref="Y42:Z42"/>
    <mergeCell ref="AA42:AB42"/>
    <mergeCell ref="AC42:AF42"/>
    <mergeCell ref="W50:X50"/>
    <mergeCell ref="Y50:Z50"/>
    <mergeCell ref="AA50:AB50"/>
    <mergeCell ref="AC50:AF50"/>
    <mergeCell ref="AG50:AI50"/>
    <mergeCell ref="AG48:AI48"/>
    <mergeCell ref="AA49:AB49"/>
    <mergeCell ref="AC49:AF49"/>
    <mergeCell ref="AJ42:AK42"/>
    <mergeCell ref="C43:T43"/>
    <mergeCell ref="W43:X43"/>
    <mergeCell ref="Y43:Z43"/>
    <mergeCell ref="AA43:AB43"/>
    <mergeCell ref="AC43:AF43"/>
    <mergeCell ref="AG43:AI43"/>
    <mergeCell ref="AJ43:AK43"/>
    <mergeCell ref="W59:X59"/>
    <mergeCell ref="Y59:Z59"/>
    <mergeCell ref="AA59:AB59"/>
    <mergeCell ref="AC59:AF59"/>
    <mergeCell ref="AG59:AI59"/>
    <mergeCell ref="AG53:AI53"/>
    <mergeCell ref="AJ51:AK51"/>
    <mergeCell ref="W52:X52"/>
    <mergeCell ref="Y52:Z52"/>
    <mergeCell ref="AA52:AB52"/>
    <mergeCell ref="AC52:AF52"/>
    <mergeCell ref="AG52:AI52"/>
    <mergeCell ref="AJ52:AK52"/>
    <mergeCell ref="AJ53:AK53"/>
    <mergeCell ref="W53:X53"/>
    <mergeCell ref="W54:X54"/>
    <mergeCell ref="Y54:Z54"/>
    <mergeCell ref="AA54:AB54"/>
    <mergeCell ref="AC54:AF54"/>
    <mergeCell ref="AG54:AI54"/>
    <mergeCell ref="AJ54:AK54"/>
    <mergeCell ref="Y55:Z55"/>
    <mergeCell ref="AA55:AB55"/>
    <mergeCell ref="AC55:AF55"/>
    <mergeCell ref="AG55:AI55"/>
    <mergeCell ref="W62:X62"/>
    <mergeCell ref="Y62:Z62"/>
    <mergeCell ref="AA62:AB62"/>
    <mergeCell ref="AC62:AF62"/>
    <mergeCell ref="AG62:AI62"/>
    <mergeCell ref="AG60:AI60"/>
    <mergeCell ref="AJ55:AK55"/>
    <mergeCell ref="C56:T56"/>
    <mergeCell ref="W56:X56"/>
    <mergeCell ref="Y56:Z56"/>
    <mergeCell ref="AA56:AB56"/>
    <mergeCell ref="AC56:AF56"/>
    <mergeCell ref="AG56:AI56"/>
    <mergeCell ref="AJ56:AK56"/>
    <mergeCell ref="W55:X55"/>
    <mergeCell ref="C49:C55"/>
    <mergeCell ref="AJ59:AK59"/>
    <mergeCell ref="G58:Q58"/>
    <mergeCell ref="E59:F59"/>
    <mergeCell ref="G59:M59"/>
    <mergeCell ref="N59:P59"/>
    <mergeCell ref="Q59:S59"/>
    <mergeCell ref="T59:V59"/>
    <mergeCell ref="W51:X51"/>
    <mergeCell ref="Y51:Z51"/>
    <mergeCell ref="AA51:AB51"/>
    <mergeCell ref="AC51:AF51"/>
    <mergeCell ref="AG51:AI51"/>
    <mergeCell ref="Q60:S60"/>
    <mergeCell ref="W60:X60"/>
    <mergeCell ref="Y60:Z60"/>
    <mergeCell ref="AC60:AF60"/>
    <mergeCell ref="AJ62:AK62"/>
    <mergeCell ref="AJ60:AK60"/>
    <mergeCell ref="AG61:AI61"/>
    <mergeCell ref="AJ61:AK61"/>
    <mergeCell ref="C61:C67"/>
    <mergeCell ref="W61:X61"/>
    <mergeCell ref="Y61:Z61"/>
    <mergeCell ref="AA61:AB61"/>
    <mergeCell ref="AC61:AF61"/>
    <mergeCell ref="Y65:Z65"/>
    <mergeCell ref="AA65:AB65"/>
    <mergeCell ref="AC65:AF65"/>
    <mergeCell ref="AA67:AB67"/>
    <mergeCell ref="AC67:AF67"/>
    <mergeCell ref="W63:X63"/>
    <mergeCell ref="W71:X71"/>
    <mergeCell ref="AG63:AI63"/>
    <mergeCell ref="Y71:Z71"/>
    <mergeCell ref="AA71:AB71"/>
    <mergeCell ref="AC71:AF71"/>
    <mergeCell ref="AG71:AI71"/>
    <mergeCell ref="AG65:AI65"/>
    <mergeCell ref="AA68:AB68"/>
    <mergeCell ref="AC68:AF68"/>
    <mergeCell ref="AG68:AI68"/>
    <mergeCell ref="Y67:Z67"/>
    <mergeCell ref="AJ63:AK63"/>
    <mergeCell ref="W64:X64"/>
    <mergeCell ref="Y64:Z64"/>
    <mergeCell ref="AA64:AB64"/>
    <mergeCell ref="AC64:AF64"/>
    <mergeCell ref="AG64:AI64"/>
    <mergeCell ref="AJ64:AK64"/>
    <mergeCell ref="Y63:Z63"/>
    <mergeCell ref="AA63:AB63"/>
    <mergeCell ref="AC63:AF63"/>
    <mergeCell ref="AJ65:AK65"/>
    <mergeCell ref="W66:X66"/>
    <mergeCell ref="Y66:Z66"/>
    <mergeCell ref="AA66:AB66"/>
    <mergeCell ref="AC66:AF66"/>
    <mergeCell ref="AG66:AI66"/>
    <mergeCell ref="AJ66:AK66"/>
    <mergeCell ref="W65:X65"/>
    <mergeCell ref="AG67:AI67"/>
    <mergeCell ref="AJ74:AK74"/>
    <mergeCell ref="W75:X75"/>
    <mergeCell ref="Y75:Z75"/>
    <mergeCell ref="AA75:AB75"/>
    <mergeCell ref="AC75:AF75"/>
    <mergeCell ref="AJ67:AK67"/>
    <mergeCell ref="AG75:AI75"/>
    <mergeCell ref="AJ75:AK75"/>
    <mergeCell ref="W74:X74"/>
    <mergeCell ref="AJ68:AK68"/>
    <mergeCell ref="W67:X67"/>
    <mergeCell ref="AJ71:AK71"/>
    <mergeCell ref="AJ101:AK101"/>
    <mergeCell ref="AC99:AF99"/>
    <mergeCell ref="AG99:AI99"/>
    <mergeCell ref="AJ99:AK99"/>
    <mergeCell ref="AA104:AB104"/>
    <mergeCell ref="AC104:AF104"/>
    <mergeCell ref="AG104:AI104"/>
    <mergeCell ref="AJ103:AK103"/>
    <mergeCell ref="AA105:AB105"/>
    <mergeCell ref="AC105:AF105"/>
    <mergeCell ref="AG105:AI105"/>
    <mergeCell ref="AJ108:AK108"/>
    <mergeCell ref="Q72:S72"/>
    <mergeCell ref="W72:X72"/>
    <mergeCell ref="Y72:Z72"/>
    <mergeCell ref="AC72:AF72"/>
    <mergeCell ref="AJ105:AK105"/>
    <mergeCell ref="W106:X106"/>
    <mergeCell ref="Y106:Z106"/>
    <mergeCell ref="AA106:AB106"/>
    <mergeCell ref="AC106:AF106"/>
    <mergeCell ref="AG106:AI106"/>
    <mergeCell ref="AA107:AB107"/>
    <mergeCell ref="AC107:AF107"/>
    <mergeCell ref="AG107:AI107"/>
    <mergeCell ref="AJ72:AK72"/>
    <mergeCell ref="W73:X73"/>
    <mergeCell ref="Y73:Z73"/>
    <mergeCell ref="AA73:AB73"/>
    <mergeCell ref="AC73:AF73"/>
    <mergeCell ref="AG73:AI73"/>
    <mergeCell ref="AJ73:AK73"/>
    <mergeCell ref="AJ134:AK134"/>
    <mergeCell ref="W135:X135"/>
    <mergeCell ref="Y135:Z135"/>
    <mergeCell ref="AA135:AB135"/>
    <mergeCell ref="AC135:AF135"/>
    <mergeCell ref="AG135:AI135"/>
    <mergeCell ref="AJ135:AK135"/>
    <mergeCell ref="AG132:AI132"/>
    <mergeCell ref="C80:T80"/>
    <mergeCell ref="W80:X80"/>
    <mergeCell ref="Y80:Z80"/>
    <mergeCell ref="AA80:AB80"/>
    <mergeCell ref="AC80:AF80"/>
    <mergeCell ref="AG80:AI80"/>
    <mergeCell ref="AJ80:AK80"/>
    <mergeCell ref="E132:F132"/>
    <mergeCell ref="G132:M132"/>
    <mergeCell ref="N132:P132"/>
    <mergeCell ref="Q132:S132"/>
    <mergeCell ref="T132:V132"/>
    <mergeCell ref="W132:X132"/>
    <mergeCell ref="Y132:Z132"/>
    <mergeCell ref="AA132:AB132"/>
    <mergeCell ref="AC132:AF132"/>
    <mergeCell ref="AJ132:AK132"/>
    <mergeCell ref="Q133:S133"/>
    <mergeCell ref="W133:X133"/>
    <mergeCell ref="Y133:Z133"/>
    <mergeCell ref="AC133:AF133"/>
    <mergeCell ref="AG133:AI133"/>
    <mergeCell ref="AJ133:AK133"/>
    <mergeCell ref="AG101:AI101"/>
    <mergeCell ref="W137:X137"/>
    <mergeCell ref="Y137:Z137"/>
    <mergeCell ref="AA137:AB137"/>
    <mergeCell ref="AC137:AF137"/>
    <mergeCell ref="AG137:AI137"/>
    <mergeCell ref="AJ137:AK137"/>
    <mergeCell ref="AJ138:AK138"/>
    <mergeCell ref="W139:X139"/>
    <mergeCell ref="Y139:Z139"/>
    <mergeCell ref="AA139:AB139"/>
    <mergeCell ref="AC139:AF139"/>
    <mergeCell ref="AG139:AI139"/>
    <mergeCell ref="AJ139:AK139"/>
    <mergeCell ref="W138:X138"/>
    <mergeCell ref="Y138:Z138"/>
    <mergeCell ref="AA138:AB138"/>
    <mergeCell ref="W136:X136"/>
    <mergeCell ref="Y136:Z136"/>
    <mergeCell ref="AA136:AB136"/>
    <mergeCell ref="AC138:AF138"/>
    <mergeCell ref="G150:M150"/>
    <mergeCell ref="N150:P150"/>
    <mergeCell ref="Q150:S150"/>
    <mergeCell ref="T150:V150"/>
    <mergeCell ref="W150:X150"/>
    <mergeCell ref="AC150:AF150"/>
    <mergeCell ref="AJ140:AK140"/>
    <mergeCell ref="W141:X141"/>
    <mergeCell ref="Y141:Z141"/>
    <mergeCell ref="AA141:AB141"/>
    <mergeCell ref="AC141:AF141"/>
    <mergeCell ref="AJ142:AK142"/>
    <mergeCell ref="W142:X142"/>
    <mergeCell ref="AG141:AI141"/>
    <mergeCell ref="AJ141:AK141"/>
    <mergeCell ref="W140:X140"/>
    <mergeCell ref="Y143:Z143"/>
    <mergeCell ref="AA143:AB143"/>
    <mergeCell ref="AC143:AF143"/>
    <mergeCell ref="AG143:AI143"/>
    <mergeCell ref="AJ143:AK143"/>
    <mergeCell ref="AC142:AF142"/>
    <mergeCell ref="AG142:AI142"/>
    <mergeCell ref="AG150:AI150"/>
    <mergeCell ref="AC146:AF146"/>
    <mergeCell ref="AJ144:AK144"/>
    <mergeCell ref="AG146:AI146"/>
    <mergeCell ref="AJ146:AK146"/>
    <mergeCell ref="Y150:Z150"/>
    <mergeCell ref="AA150:AB150"/>
    <mergeCell ref="AC145:AF145"/>
    <mergeCell ref="AJ150:AK150"/>
    <mergeCell ref="AJ151:AK151"/>
    <mergeCell ref="W159:X159"/>
    <mergeCell ref="Y159:Z159"/>
    <mergeCell ref="AA159:AB159"/>
    <mergeCell ref="AC159:AF159"/>
    <mergeCell ref="AG159:AI159"/>
    <mergeCell ref="AJ159:AK159"/>
    <mergeCell ref="AJ155:AK155"/>
    <mergeCell ref="AG152:AI152"/>
    <mergeCell ref="AJ152:AK152"/>
    <mergeCell ref="W153:X153"/>
    <mergeCell ref="Y153:Z153"/>
    <mergeCell ref="AA153:AB153"/>
    <mergeCell ref="AC153:AF153"/>
    <mergeCell ref="AG153:AI153"/>
    <mergeCell ref="AJ153:AK153"/>
    <mergeCell ref="W155:X155"/>
    <mergeCell ref="Y155:Z155"/>
    <mergeCell ref="AA155:AB155"/>
    <mergeCell ref="AC155:AF155"/>
    <mergeCell ref="AG155:AI155"/>
    <mergeCell ref="AC151:AF151"/>
    <mergeCell ref="AG151:AI151"/>
    <mergeCell ref="AJ154:AK154"/>
    <mergeCell ref="W154:X154"/>
    <mergeCell ref="AG157:AI157"/>
    <mergeCell ref="AJ157:AK157"/>
    <mergeCell ref="W156:X156"/>
    <mergeCell ref="Y156:Z156"/>
    <mergeCell ref="AA156:AB156"/>
    <mergeCell ref="AC156:AF156"/>
    <mergeCell ref="AG156:AI156"/>
    <mergeCell ref="Y158:Z158"/>
    <mergeCell ref="AA158:AB158"/>
    <mergeCell ref="AC158:AF158"/>
    <mergeCell ref="AG158:AI158"/>
    <mergeCell ref="AJ156:AK156"/>
    <mergeCell ref="W157:X157"/>
    <mergeCell ref="Y157:Z157"/>
    <mergeCell ref="AA157:AB157"/>
    <mergeCell ref="AC157:AF157"/>
    <mergeCell ref="AJ158:AK158"/>
    <mergeCell ref="W158:X158"/>
    <mergeCell ref="Y154:Z154"/>
    <mergeCell ref="AA154:AB154"/>
    <mergeCell ref="AJ161:AK161"/>
    <mergeCell ref="G167:Q167"/>
    <mergeCell ref="C164:T164"/>
    <mergeCell ref="W160:X160"/>
    <mergeCell ref="Y160:Z160"/>
    <mergeCell ref="AA160:AB160"/>
    <mergeCell ref="AC160:AF160"/>
    <mergeCell ref="AG160:AI160"/>
    <mergeCell ref="Y162:Z162"/>
    <mergeCell ref="AA162:AB162"/>
    <mergeCell ref="AC162:AF162"/>
    <mergeCell ref="AG162:AI162"/>
    <mergeCell ref="AJ160:AK160"/>
    <mergeCell ref="W161:X161"/>
    <mergeCell ref="Y161:Z161"/>
    <mergeCell ref="AA161:AB161"/>
    <mergeCell ref="AC161:AF161"/>
    <mergeCell ref="AJ162:AK162"/>
    <mergeCell ref="W163:X163"/>
    <mergeCell ref="Y163:Z163"/>
    <mergeCell ref="AA163:AB163"/>
    <mergeCell ref="AC163:AF163"/>
    <mergeCell ref="AG163:AI163"/>
    <mergeCell ref="AJ163:AK163"/>
    <mergeCell ref="W162:X162"/>
    <mergeCell ref="AA171:AB171"/>
    <mergeCell ref="AC171:AF171"/>
    <mergeCell ref="AG171:AI171"/>
    <mergeCell ref="AJ171:AK171"/>
    <mergeCell ref="AC170:AF170"/>
    <mergeCell ref="AA170:AB170"/>
    <mergeCell ref="W164:X164"/>
    <mergeCell ref="Y164:Z164"/>
    <mergeCell ref="AA164:AB164"/>
    <mergeCell ref="AC164:AF164"/>
    <mergeCell ref="AC168:AF168"/>
    <mergeCell ref="AG164:AI164"/>
    <mergeCell ref="AJ164:AK164"/>
    <mergeCell ref="Y173:Z173"/>
    <mergeCell ref="AA173:AB173"/>
    <mergeCell ref="AC173:AF173"/>
    <mergeCell ref="AG173:AI173"/>
    <mergeCell ref="AJ173:AK173"/>
    <mergeCell ref="W172:X172"/>
    <mergeCell ref="W168:X168"/>
    <mergeCell ref="Y168:Z168"/>
    <mergeCell ref="AA168:AB168"/>
    <mergeCell ref="AG168:AI168"/>
    <mergeCell ref="AJ168:AK168"/>
    <mergeCell ref="W169:X169"/>
    <mergeCell ref="Y169:Z169"/>
    <mergeCell ref="AC169:AF169"/>
    <mergeCell ref="AG169:AI169"/>
    <mergeCell ref="AJ169:AK169"/>
    <mergeCell ref="Y182:Z182"/>
    <mergeCell ref="AA182:AB182"/>
    <mergeCell ref="AC182:AF182"/>
    <mergeCell ref="AG182:AI182"/>
    <mergeCell ref="AJ182:AK182"/>
    <mergeCell ref="AG177:AI177"/>
    <mergeCell ref="AC181:AF181"/>
    <mergeCell ref="AG181:AI181"/>
    <mergeCell ref="AA180:AB180"/>
    <mergeCell ref="W182:X182"/>
    <mergeCell ref="AJ176:AK176"/>
    <mergeCell ref="W177:X177"/>
    <mergeCell ref="Y177:Z177"/>
    <mergeCell ref="AA177:AB177"/>
    <mergeCell ref="AC177:AF177"/>
    <mergeCell ref="W176:X176"/>
    <mergeCell ref="Y176:Z176"/>
    <mergeCell ref="AA176:AB176"/>
    <mergeCell ref="AC176:AF176"/>
    <mergeCell ref="AG176:AI176"/>
    <mergeCell ref="AJ178:AK178"/>
    <mergeCell ref="W179:X179"/>
    <mergeCell ref="Y179:Z179"/>
    <mergeCell ref="AA179:AB179"/>
    <mergeCell ref="AC179:AF179"/>
    <mergeCell ref="AG179:AI179"/>
    <mergeCell ref="AJ179:AK179"/>
    <mergeCell ref="W178:X178"/>
    <mergeCell ref="AC180:AF180"/>
    <mergeCell ref="AG180:AI180"/>
    <mergeCell ref="AJ177:AK177"/>
    <mergeCell ref="AG178:AI178"/>
    <mergeCell ref="Q187:S187"/>
    <mergeCell ref="W187:X187"/>
    <mergeCell ref="Y187:Z187"/>
    <mergeCell ref="AC187:AF187"/>
    <mergeCell ref="AG187:AI187"/>
    <mergeCell ref="C188:C199"/>
    <mergeCell ref="W188:X188"/>
    <mergeCell ref="Y188:Z188"/>
    <mergeCell ref="AA188:AB188"/>
    <mergeCell ref="AC188:AF188"/>
    <mergeCell ref="C182:T182"/>
    <mergeCell ref="N186:P186"/>
    <mergeCell ref="E186:F186"/>
    <mergeCell ref="G186:M186"/>
    <mergeCell ref="W191:X191"/>
    <mergeCell ref="Q186:S186"/>
    <mergeCell ref="T186:V186"/>
    <mergeCell ref="W186:X186"/>
    <mergeCell ref="Y186:Z186"/>
    <mergeCell ref="AA186:AB186"/>
    <mergeCell ref="AC186:AF186"/>
    <mergeCell ref="AG186:AI186"/>
    <mergeCell ref="W199:X199"/>
    <mergeCell ref="Y199:Z199"/>
    <mergeCell ref="AA199:AB199"/>
    <mergeCell ref="AC199:AF199"/>
    <mergeCell ref="AG199:AI199"/>
    <mergeCell ref="W189:X189"/>
    <mergeCell ref="Y189:Z189"/>
    <mergeCell ref="AA189:AB189"/>
    <mergeCell ref="AC189:AF189"/>
    <mergeCell ref="AG189:AI189"/>
    <mergeCell ref="W190:X190"/>
    <mergeCell ref="Y190:Z190"/>
    <mergeCell ref="AA190:AB190"/>
    <mergeCell ref="AG196:AI196"/>
    <mergeCell ref="AG193:AI193"/>
    <mergeCell ref="AJ193:AK193"/>
    <mergeCell ref="W192:X192"/>
    <mergeCell ref="Y193:Z193"/>
    <mergeCell ref="AA193:AB193"/>
    <mergeCell ref="AC193:AF193"/>
    <mergeCell ref="AJ194:AK194"/>
    <mergeCell ref="W194:X194"/>
    <mergeCell ref="AJ196:AK196"/>
    <mergeCell ref="W193:X193"/>
    <mergeCell ref="AC190:AF190"/>
    <mergeCell ref="AG190:AI190"/>
    <mergeCell ref="AJ190:AK190"/>
    <mergeCell ref="W195:X195"/>
    <mergeCell ref="Y195:Z195"/>
    <mergeCell ref="AA195:AB195"/>
    <mergeCell ref="AC195:AF195"/>
    <mergeCell ref="AG195:AI195"/>
    <mergeCell ref="AJ195:AK195"/>
    <mergeCell ref="AJ191:AK191"/>
    <mergeCell ref="W196:X196"/>
    <mergeCell ref="Y196:Z196"/>
    <mergeCell ref="AA196:AB196"/>
    <mergeCell ref="AC196:AF196"/>
    <mergeCell ref="Y192:Z192"/>
    <mergeCell ref="AA192:AB192"/>
    <mergeCell ref="AC192:AF192"/>
    <mergeCell ref="AG192:AI192"/>
    <mergeCell ref="G203:Q203"/>
    <mergeCell ref="AJ199:AK199"/>
    <mergeCell ref="W198:X198"/>
    <mergeCell ref="Y198:Z198"/>
    <mergeCell ref="AA198:AB198"/>
    <mergeCell ref="W197:X197"/>
    <mergeCell ref="AJ198:AK198"/>
    <mergeCell ref="AA200:AB200"/>
    <mergeCell ref="AC200:AF200"/>
    <mergeCell ref="AG200:AI200"/>
    <mergeCell ref="AJ200:AK200"/>
    <mergeCell ref="AC198:AF198"/>
    <mergeCell ref="AG198:AI198"/>
    <mergeCell ref="Y197:Z197"/>
    <mergeCell ref="AA197:AB197"/>
    <mergeCell ref="AC197:AF197"/>
    <mergeCell ref="AG197:AI197"/>
    <mergeCell ref="AJ197:AK197"/>
    <mergeCell ref="AG208:AI208"/>
    <mergeCell ref="AJ208:AK208"/>
    <mergeCell ref="W209:X209"/>
    <mergeCell ref="Y209:Z209"/>
    <mergeCell ref="AA209:AB209"/>
    <mergeCell ref="AC209:AF209"/>
    <mergeCell ref="E204:F204"/>
    <mergeCell ref="G204:M204"/>
    <mergeCell ref="N204:P204"/>
    <mergeCell ref="Q204:S204"/>
    <mergeCell ref="T204:V204"/>
    <mergeCell ref="W204:X204"/>
    <mergeCell ref="Y204:Z204"/>
    <mergeCell ref="AA204:AB204"/>
    <mergeCell ref="AC204:AF204"/>
    <mergeCell ref="AG204:AI204"/>
    <mergeCell ref="AJ204:AK204"/>
    <mergeCell ref="AA207:AB207"/>
    <mergeCell ref="AJ212:AK212"/>
    <mergeCell ref="W213:X213"/>
    <mergeCell ref="Y213:Z213"/>
    <mergeCell ref="AJ214:AK214"/>
    <mergeCell ref="W214:X214"/>
    <mergeCell ref="AG215:AI215"/>
    <mergeCell ref="AJ215:AK215"/>
    <mergeCell ref="AC214:AF214"/>
    <mergeCell ref="AG214:AI214"/>
    <mergeCell ref="Y214:Z214"/>
    <mergeCell ref="Q205:S205"/>
    <mergeCell ref="W205:X205"/>
    <mergeCell ref="Y205:Z205"/>
    <mergeCell ref="AC205:AF205"/>
    <mergeCell ref="AG205:AI205"/>
    <mergeCell ref="AJ205:AK205"/>
    <mergeCell ref="W206:X206"/>
    <mergeCell ref="Y206:Z206"/>
    <mergeCell ref="AA206:AB206"/>
    <mergeCell ref="AC206:AF206"/>
    <mergeCell ref="W208:X208"/>
    <mergeCell ref="Y208:Z208"/>
    <mergeCell ref="AA208:AB208"/>
    <mergeCell ref="AC210:AF210"/>
    <mergeCell ref="W215:X215"/>
    <mergeCell ref="AG206:AI206"/>
    <mergeCell ref="AJ206:AK206"/>
    <mergeCell ref="AC207:AF207"/>
    <mergeCell ref="AG207:AI207"/>
    <mergeCell ref="AJ207:AK207"/>
    <mergeCell ref="AG210:AI210"/>
    <mergeCell ref="AA210:AB210"/>
    <mergeCell ref="C224:C235"/>
    <mergeCell ref="W224:X224"/>
    <mergeCell ref="Y224:Z224"/>
    <mergeCell ref="AA224:AB224"/>
    <mergeCell ref="AC224:AF224"/>
    <mergeCell ref="C218:T218"/>
    <mergeCell ref="Y226:Z226"/>
    <mergeCell ref="AA226:AB226"/>
    <mergeCell ref="AC218:AF218"/>
    <mergeCell ref="E222:F222"/>
    <mergeCell ref="W216:X216"/>
    <mergeCell ref="Y216:Z216"/>
    <mergeCell ref="AA216:AB216"/>
    <mergeCell ref="W218:X218"/>
    <mergeCell ref="Y218:Z218"/>
    <mergeCell ref="AA218:AB218"/>
    <mergeCell ref="AC216:AF216"/>
    <mergeCell ref="W235:X235"/>
    <mergeCell ref="Y235:Z235"/>
    <mergeCell ref="AA235:AB235"/>
    <mergeCell ref="AC235:AF235"/>
    <mergeCell ref="AA229:AB229"/>
    <mergeCell ref="AC229:AF229"/>
    <mergeCell ref="G222:M222"/>
    <mergeCell ref="N222:P222"/>
    <mergeCell ref="W217:X217"/>
    <mergeCell ref="Y217:Z217"/>
    <mergeCell ref="AA217:AB217"/>
    <mergeCell ref="C206:C217"/>
    <mergeCell ref="W207:X207"/>
    <mergeCell ref="Y207:Z207"/>
    <mergeCell ref="AC208:AF208"/>
    <mergeCell ref="Y234:Z234"/>
    <mergeCell ref="AA234:AB234"/>
    <mergeCell ref="AC234:AF234"/>
    <mergeCell ref="W229:X229"/>
    <mergeCell ref="N223:P223"/>
    <mergeCell ref="AG229:AI229"/>
    <mergeCell ref="AG233:AI233"/>
    <mergeCell ref="AG232:AI232"/>
    <mergeCell ref="AC230:AF230"/>
    <mergeCell ref="AG234:AI234"/>
    <mergeCell ref="AJ222:AK222"/>
    <mergeCell ref="AJ223:AK223"/>
    <mergeCell ref="AC226:AF226"/>
    <mergeCell ref="AG226:AI226"/>
    <mergeCell ref="AJ226:AK226"/>
    <mergeCell ref="W226:X226"/>
    <mergeCell ref="Y229:Z229"/>
    <mergeCell ref="AC223:AF223"/>
    <mergeCell ref="AG223:AI223"/>
    <mergeCell ref="AJ233:AK233"/>
    <mergeCell ref="W232:X232"/>
    <mergeCell ref="Y232:Z232"/>
    <mergeCell ref="AA232:AB232"/>
    <mergeCell ref="Q223:S223"/>
    <mergeCell ref="AC232:AF232"/>
    <mergeCell ref="Y99:Z99"/>
    <mergeCell ref="AA99:AB99"/>
    <mergeCell ref="Y102:Z102"/>
    <mergeCell ref="W104:X104"/>
    <mergeCell ref="Y104:Z104"/>
    <mergeCell ref="Y107:Z107"/>
    <mergeCell ref="W105:X105"/>
    <mergeCell ref="Y105:Z105"/>
    <mergeCell ref="AJ116:AK116"/>
    <mergeCell ref="Y180:Z180"/>
    <mergeCell ref="AC121:AF121"/>
    <mergeCell ref="AG123:AI123"/>
    <mergeCell ref="AG124:AI124"/>
    <mergeCell ref="AA124:AB124"/>
    <mergeCell ref="AC124:AF124"/>
    <mergeCell ref="Y128:Z128"/>
    <mergeCell ref="W127:X127"/>
    <mergeCell ref="AG102:AI102"/>
    <mergeCell ref="AG121:AI121"/>
    <mergeCell ref="AC120:AF120"/>
    <mergeCell ref="AG120:AI120"/>
    <mergeCell ref="AJ122:AK122"/>
    <mergeCell ref="Y178:Z178"/>
    <mergeCell ref="AA178:AB178"/>
    <mergeCell ref="AC178:AF178"/>
    <mergeCell ref="AC172:AF172"/>
    <mergeCell ref="AG172:AI172"/>
    <mergeCell ref="AJ172:AK172"/>
    <mergeCell ref="W173:X173"/>
    <mergeCell ref="AJ170:AK170"/>
    <mergeCell ref="W171:X171"/>
    <mergeCell ref="Y171:Z171"/>
    <mergeCell ref="AJ100:AK100"/>
    <mergeCell ref="AG108:AI108"/>
    <mergeCell ref="AJ119:AK119"/>
    <mergeCell ref="AC134:AF134"/>
    <mergeCell ref="Y142:Z142"/>
    <mergeCell ref="AA142:AB142"/>
    <mergeCell ref="W143:X143"/>
    <mergeCell ref="AG134:AI134"/>
    <mergeCell ref="AA213:AB213"/>
    <mergeCell ref="AC213:AF213"/>
    <mergeCell ref="AG230:AI230"/>
    <mergeCell ref="AG216:AI216"/>
    <mergeCell ref="AG228:AI228"/>
    <mergeCell ref="AG213:AI213"/>
    <mergeCell ref="AJ213:AK213"/>
    <mergeCell ref="AJ216:AK216"/>
    <mergeCell ref="AG218:AI218"/>
    <mergeCell ref="AJ218:AK218"/>
    <mergeCell ref="Y222:Z222"/>
    <mergeCell ref="AA222:AB222"/>
    <mergeCell ref="AG100:AI100"/>
    <mergeCell ref="AA102:AB102"/>
    <mergeCell ref="AC102:AF102"/>
    <mergeCell ref="AJ106:AK106"/>
    <mergeCell ref="AA211:AB211"/>
    <mergeCell ref="AC211:AF211"/>
    <mergeCell ref="AG211:AI211"/>
    <mergeCell ref="AJ211:AK211"/>
    <mergeCell ref="W210:X210"/>
    <mergeCell ref="Y210:Z210"/>
    <mergeCell ref="AJ228:AK228"/>
    <mergeCell ref="Y212:Z212"/>
    <mergeCell ref="AG209:AI209"/>
    <mergeCell ref="AJ209:AK209"/>
    <mergeCell ref="AJ229:AK229"/>
    <mergeCell ref="W228:X228"/>
    <mergeCell ref="Y228:Z228"/>
    <mergeCell ref="AA228:AB228"/>
    <mergeCell ref="AC228:AF228"/>
    <mergeCell ref="AJ232:AK232"/>
    <mergeCell ref="W233:X233"/>
    <mergeCell ref="Y233:Z233"/>
    <mergeCell ref="AA233:AB233"/>
    <mergeCell ref="Y230:Z230"/>
    <mergeCell ref="AJ230:AK230"/>
    <mergeCell ref="W230:X230"/>
    <mergeCell ref="AJ227:AK227"/>
    <mergeCell ref="AG224:AI224"/>
    <mergeCell ref="AJ224:AK224"/>
    <mergeCell ref="W225:X225"/>
    <mergeCell ref="Y225:Z225"/>
    <mergeCell ref="AG227:AI227"/>
    <mergeCell ref="AG222:AI222"/>
    <mergeCell ref="AJ210:AK210"/>
    <mergeCell ref="W211:X211"/>
    <mergeCell ref="Y211:Z211"/>
    <mergeCell ref="W223:X223"/>
    <mergeCell ref="AA212:AB212"/>
    <mergeCell ref="Y223:Z223"/>
    <mergeCell ref="AC212:AF212"/>
    <mergeCell ref="AG212:AI212"/>
    <mergeCell ref="AC217:AF217"/>
    <mergeCell ref="AG217:AI217"/>
    <mergeCell ref="AJ217:AK217"/>
    <mergeCell ref="C236:T236"/>
    <mergeCell ref="W236:X236"/>
    <mergeCell ref="Y236:Z236"/>
    <mergeCell ref="AA236:AB236"/>
    <mergeCell ref="AC236:AF236"/>
    <mergeCell ref="AG236:AI236"/>
    <mergeCell ref="AJ236:AK236"/>
    <mergeCell ref="AA86:AF87"/>
    <mergeCell ref="AG86:AK87"/>
    <mergeCell ref="C101:C107"/>
    <mergeCell ref="W101:X101"/>
    <mergeCell ref="Y101:Z101"/>
    <mergeCell ref="AA101:AB101"/>
    <mergeCell ref="AC101:AF101"/>
    <mergeCell ref="AJ102:AK102"/>
    <mergeCell ref="W102:X102"/>
    <mergeCell ref="AJ104:AK104"/>
    <mergeCell ref="Q115:S115"/>
    <mergeCell ref="T115:V115"/>
    <mergeCell ref="W115:X115"/>
    <mergeCell ref="AJ115:AK115"/>
    <mergeCell ref="Y115:Z115"/>
    <mergeCell ref="AA115:AB115"/>
    <mergeCell ref="F96:M96"/>
    <mergeCell ref="Q222:S222"/>
    <mergeCell ref="T222:V222"/>
    <mergeCell ref="W222:X222"/>
    <mergeCell ref="AC222:AF222"/>
    <mergeCell ref="Y227:Z227"/>
    <mergeCell ref="AA227:AB227"/>
    <mergeCell ref="AC227:AF227"/>
    <mergeCell ref="AA214:AB214"/>
    <mergeCell ref="W99:X99"/>
    <mergeCell ref="Q100:S100"/>
    <mergeCell ref="AC100:AF100"/>
    <mergeCell ref="AL88:AL89"/>
    <mergeCell ref="AL86:AL87"/>
    <mergeCell ref="AL96:AL97"/>
    <mergeCell ref="AG235:AI235"/>
    <mergeCell ref="AJ235:AK235"/>
    <mergeCell ref="W234:X234"/>
    <mergeCell ref="AC233:AF233"/>
    <mergeCell ref="AJ234:AK234"/>
    <mergeCell ref="AA225:AB225"/>
    <mergeCell ref="AC225:AF225"/>
    <mergeCell ref="AG225:AI225"/>
    <mergeCell ref="AJ225:AK225"/>
    <mergeCell ref="W227:X227"/>
    <mergeCell ref="W231:X231"/>
    <mergeCell ref="Y231:Z231"/>
    <mergeCell ref="AA231:AB231"/>
    <mergeCell ref="AC231:AF231"/>
    <mergeCell ref="AG231:AI231"/>
    <mergeCell ref="AJ231:AK231"/>
    <mergeCell ref="AA230:AB230"/>
    <mergeCell ref="Q116:S116"/>
    <mergeCell ref="AJ128:AK128"/>
    <mergeCell ref="AG122:AI122"/>
    <mergeCell ref="W212:X212"/>
    <mergeCell ref="Y215:Z215"/>
    <mergeCell ref="AA215:AB215"/>
    <mergeCell ref="AC215:AF215"/>
    <mergeCell ref="W100:X100"/>
    <mergeCell ref="Y100:Z100"/>
    <mergeCell ref="W116:X116"/>
    <mergeCell ref="Y116:Z116"/>
    <mergeCell ref="AC116:AF116"/>
    <mergeCell ref="AG116:AI116"/>
    <mergeCell ref="AG115:AI115"/>
    <mergeCell ref="AC115:AF115"/>
    <mergeCell ref="C108:T108"/>
    <mergeCell ref="W107:X107"/>
    <mergeCell ref="Y103:Z103"/>
    <mergeCell ref="AA103:AB103"/>
    <mergeCell ref="AC103:AF103"/>
    <mergeCell ref="AJ107:AK107"/>
    <mergeCell ref="AG103:AI103"/>
    <mergeCell ref="AA108:AB108"/>
    <mergeCell ref="AC108:AF108"/>
    <mergeCell ref="W108:X108"/>
    <mergeCell ref="Y108:Z108"/>
    <mergeCell ref="W103:X103"/>
    <mergeCell ref="AC144:AF144"/>
    <mergeCell ref="AG144:AI144"/>
    <mergeCell ref="Y140:Z140"/>
    <mergeCell ref="AA140:AB140"/>
    <mergeCell ref="AC140:AF140"/>
    <mergeCell ref="G149:Q149"/>
    <mergeCell ref="AJ117:AK117"/>
    <mergeCell ref="W118:X118"/>
    <mergeCell ref="Y118:Z118"/>
    <mergeCell ref="AA118:AB118"/>
    <mergeCell ref="AC118:AF118"/>
    <mergeCell ref="AG118:AI118"/>
    <mergeCell ref="AJ118:AK118"/>
    <mergeCell ref="AA117:AB117"/>
    <mergeCell ref="AC117:AF117"/>
    <mergeCell ref="AJ124:AK124"/>
    <mergeCell ref="W123:X123"/>
    <mergeCell ref="AG125:AI125"/>
    <mergeCell ref="AG127:AI127"/>
    <mergeCell ref="AJ123:AK123"/>
    <mergeCell ref="AG119:AI119"/>
    <mergeCell ref="AJ121:AK121"/>
    <mergeCell ref="Y123:Z123"/>
    <mergeCell ref="AJ125:AK125"/>
    <mergeCell ref="AJ126:AK126"/>
    <mergeCell ref="AG145:AI145"/>
    <mergeCell ref="AJ145:AK145"/>
    <mergeCell ref="AG140:AI140"/>
    <mergeCell ref="AG138:AI138"/>
    <mergeCell ref="AC136:AF136"/>
    <mergeCell ref="AG136:AI136"/>
    <mergeCell ref="AJ136:AK136"/>
    <mergeCell ref="AG194:AI194"/>
    <mergeCell ref="AJ192:AK192"/>
    <mergeCell ref="AG188:AI188"/>
    <mergeCell ref="AJ188:AK188"/>
    <mergeCell ref="AJ189:AK189"/>
    <mergeCell ref="Y191:Z191"/>
    <mergeCell ref="AA191:AB191"/>
    <mergeCell ref="AC191:AF191"/>
    <mergeCell ref="AG191:AI191"/>
    <mergeCell ref="AJ186:AK186"/>
    <mergeCell ref="AJ187:AK187"/>
    <mergeCell ref="G115:M115"/>
    <mergeCell ref="N115:P115"/>
    <mergeCell ref="G185:Q185"/>
    <mergeCell ref="AA129:AB129"/>
    <mergeCell ref="C129:T129"/>
    <mergeCell ref="W129:X129"/>
    <mergeCell ref="Y129:Z129"/>
    <mergeCell ref="W175:X175"/>
    <mergeCell ref="AC129:AF129"/>
    <mergeCell ref="Y175:Z175"/>
    <mergeCell ref="AA175:AB175"/>
    <mergeCell ref="AC175:AF175"/>
    <mergeCell ref="AG175:AI175"/>
    <mergeCell ref="AJ175:AK175"/>
    <mergeCell ref="Y172:Z172"/>
    <mergeCell ref="AA172:AB172"/>
    <mergeCell ref="AC174:AF174"/>
    <mergeCell ref="AG170:AI170"/>
    <mergeCell ref="Y122:Z122"/>
    <mergeCell ref="W181:X181"/>
    <mergeCell ref="Y181:Z181"/>
    <mergeCell ref="AK92:AK93"/>
    <mergeCell ref="W119:X119"/>
    <mergeCell ref="Y119:Z119"/>
    <mergeCell ref="AA119:AB119"/>
    <mergeCell ref="W121:X121"/>
    <mergeCell ref="AC119:AF119"/>
    <mergeCell ref="W124:X124"/>
    <mergeCell ref="Y124:Z124"/>
    <mergeCell ref="N100:P100"/>
    <mergeCell ref="N116:P116"/>
    <mergeCell ref="N133:P133"/>
    <mergeCell ref="N151:P151"/>
    <mergeCell ref="N169:P169"/>
    <mergeCell ref="E115:F115"/>
    <mergeCell ref="AA181:AB181"/>
    <mergeCell ref="W180:X180"/>
    <mergeCell ref="E150:F150"/>
    <mergeCell ref="W144:X144"/>
    <mergeCell ref="W152:X152"/>
    <mergeCell ref="Y152:Z152"/>
    <mergeCell ref="W174:X174"/>
    <mergeCell ref="Y174:Z174"/>
    <mergeCell ref="AA174:AB174"/>
    <mergeCell ref="E168:F168"/>
    <mergeCell ref="G168:M168"/>
    <mergeCell ref="N168:P168"/>
    <mergeCell ref="Q168:S168"/>
    <mergeCell ref="T168:V168"/>
    <mergeCell ref="Q169:S169"/>
    <mergeCell ref="Q151:S151"/>
    <mergeCell ref="W151:X151"/>
    <mergeCell ref="Y151:Z151"/>
    <mergeCell ref="W145:X145"/>
    <mergeCell ref="Y145:Z145"/>
    <mergeCell ref="AA145:AB145"/>
    <mergeCell ref="C134:C145"/>
    <mergeCell ref="W134:X134"/>
    <mergeCell ref="C152:C163"/>
    <mergeCell ref="AJ174:AK174"/>
    <mergeCell ref="AJ180:AK180"/>
    <mergeCell ref="AJ181:AK181"/>
    <mergeCell ref="C170:C181"/>
    <mergeCell ref="W170:X170"/>
    <mergeCell ref="Y170:Z170"/>
    <mergeCell ref="W128:X128"/>
    <mergeCell ref="W126:X126"/>
    <mergeCell ref="Y126:Z126"/>
    <mergeCell ref="AA126:AB126"/>
    <mergeCell ref="C117:C128"/>
    <mergeCell ref="W117:X117"/>
    <mergeCell ref="Y117:Z117"/>
    <mergeCell ref="W122:X122"/>
    <mergeCell ref="AA121:AB121"/>
    <mergeCell ref="C146:T146"/>
    <mergeCell ref="AG117:AI117"/>
    <mergeCell ref="Y134:Z134"/>
    <mergeCell ref="AA134:AB134"/>
    <mergeCell ref="G131:Q131"/>
    <mergeCell ref="AA152:AB152"/>
    <mergeCell ref="AC152:AF152"/>
    <mergeCell ref="AG174:AI174"/>
    <mergeCell ref="AG161:AI161"/>
    <mergeCell ref="AC154:AF154"/>
    <mergeCell ref="AG154:AI154"/>
    <mergeCell ref="AG72:AI72"/>
    <mergeCell ref="AA76:AB76"/>
    <mergeCell ref="AC76:AF76"/>
    <mergeCell ref="AG76:AI76"/>
    <mergeCell ref="AA78:AB78"/>
    <mergeCell ref="AC78:AF78"/>
    <mergeCell ref="N187:P187"/>
    <mergeCell ref="N205:P205"/>
    <mergeCell ref="AC126:AF126"/>
    <mergeCell ref="Y125:Z125"/>
    <mergeCell ref="AA125:AB125"/>
    <mergeCell ref="AC125:AF125"/>
    <mergeCell ref="AC122:AF122"/>
    <mergeCell ref="Y121:Z121"/>
    <mergeCell ref="W120:X120"/>
    <mergeCell ref="Y120:Z120"/>
    <mergeCell ref="AA120:AB120"/>
    <mergeCell ref="AA122:AB122"/>
    <mergeCell ref="W125:X125"/>
    <mergeCell ref="C200:T200"/>
    <mergeCell ref="W200:X200"/>
    <mergeCell ref="Y200:Z200"/>
    <mergeCell ref="AA128:AB128"/>
    <mergeCell ref="AC123:AF123"/>
    <mergeCell ref="Y194:Z194"/>
    <mergeCell ref="AA194:AB194"/>
    <mergeCell ref="AC194:AF194"/>
    <mergeCell ref="Y144:Z144"/>
    <mergeCell ref="AA144:AB144"/>
    <mergeCell ref="W146:X146"/>
    <mergeCell ref="Y146:Z146"/>
    <mergeCell ref="AA146:AB146"/>
    <mergeCell ref="AJ76:AK76"/>
    <mergeCell ref="W77:X77"/>
    <mergeCell ref="Y77:Z77"/>
    <mergeCell ref="AA77:AB77"/>
    <mergeCell ref="AC77:AF77"/>
    <mergeCell ref="AJ78:AK78"/>
    <mergeCell ref="AG77:AI77"/>
    <mergeCell ref="AJ77:AK77"/>
    <mergeCell ref="W76:X76"/>
    <mergeCell ref="Y76:Z76"/>
    <mergeCell ref="AA79:AB79"/>
    <mergeCell ref="AC79:AF79"/>
    <mergeCell ref="AG79:AI79"/>
    <mergeCell ref="AJ79:AK79"/>
    <mergeCell ref="Y78:Z78"/>
    <mergeCell ref="Y74:Z74"/>
    <mergeCell ref="AA74:AB74"/>
    <mergeCell ref="AC74:AF74"/>
    <mergeCell ref="AG74:AI74"/>
    <mergeCell ref="W78:X78"/>
    <mergeCell ref="AG78:AI78"/>
    <mergeCell ref="W68:X68"/>
    <mergeCell ref="Y68:Z68"/>
    <mergeCell ref="E71:F71"/>
    <mergeCell ref="G71:M71"/>
    <mergeCell ref="N71:P71"/>
    <mergeCell ref="Q71:S71"/>
    <mergeCell ref="T71:V71"/>
    <mergeCell ref="C73:C79"/>
    <mergeCell ref="W79:X79"/>
    <mergeCell ref="Y79:Z79"/>
    <mergeCell ref="AJ129:AK129"/>
    <mergeCell ref="AJ127:AK127"/>
    <mergeCell ref="AG129:AI129"/>
    <mergeCell ref="AC127:AF127"/>
    <mergeCell ref="AC128:AF128"/>
    <mergeCell ref="AG128:AI128"/>
    <mergeCell ref="AG126:AI126"/>
    <mergeCell ref="AJ120:AK120"/>
    <mergeCell ref="Y127:Z127"/>
    <mergeCell ref="AA127:AB127"/>
    <mergeCell ref="AA123:AB123"/>
    <mergeCell ref="AA92:AA93"/>
    <mergeCell ref="AB92:AB93"/>
    <mergeCell ref="AC92:AC93"/>
    <mergeCell ref="AD92:AD93"/>
    <mergeCell ref="AE92:AE93"/>
    <mergeCell ref="AF92:AF93"/>
    <mergeCell ref="AG92:AG93"/>
    <mergeCell ref="AH92:AH93"/>
    <mergeCell ref="AI92:AI93"/>
    <mergeCell ref="AJ92:AJ93"/>
    <mergeCell ref="N72:P72"/>
    <mergeCell ref="C203:D203"/>
    <mergeCell ref="E203:F203"/>
    <mergeCell ref="D96:E96"/>
    <mergeCell ref="E9:F9"/>
    <mergeCell ref="E21:F21"/>
    <mergeCell ref="E33:F33"/>
    <mergeCell ref="E46:F46"/>
    <mergeCell ref="E58:F58"/>
    <mergeCell ref="E131:F131"/>
    <mergeCell ref="E149:F149"/>
    <mergeCell ref="C9:D9"/>
    <mergeCell ref="C21:D21"/>
    <mergeCell ref="C33:D33"/>
    <mergeCell ref="C46:D46"/>
    <mergeCell ref="C58:D58"/>
    <mergeCell ref="C131:D131"/>
    <mergeCell ref="C149:D149"/>
    <mergeCell ref="C167:D167"/>
    <mergeCell ref="E167:F167"/>
    <mergeCell ref="C185:D185"/>
    <mergeCell ref="E185:F185"/>
    <mergeCell ref="C68:T68"/>
    <mergeCell ref="N11:P11"/>
    <mergeCell ref="N23:P23"/>
    <mergeCell ref="N35:P35"/>
    <mergeCell ref="N48:P48"/>
    <mergeCell ref="N60:P60"/>
    <mergeCell ref="E99:F99"/>
    <mergeCell ref="G99:M99"/>
    <mergeCell ref="N99:P99"/>
    <mergeCell ref="Q99:S99"/>
    <mergeCell ref="T99:V99"/>
  </mergeCells>
  <phoneticPr fontId="3"/>
  <dataValidations count="1">
    <dataValidation type="list" allowBlank="1" showInputMessage="1" showErrorMessage="1" sqref="T12:T18 T24:T30 T36:T42 T49:T55 T61:T67" xr:uid="{80F42E98-6F02-46E3-A57D-FE9C0FD44E5D}">
      <formula1>"10,11,12,1,2,3"</formula1>
    </dataValidation>
  </dataValidations>
  <pageMargins left="0.15748031496062992" right="0.19685039370078741" top="0.47244094488188981" bottom="0.19685039370078741" header="0.23622047244094491" footer="0.19685039370078741"/>
  <pageSetup paperSize="9" scale="64" orientation="landscape" r:id="rId1"/>
  <headerFooter alignWithMargins="0"/>
  <rowBreaks count="4" manualBreakCount="4">
    <brk id="44" max="37" man="1"/>
    <brk id="82" max="37" man="1"/>
    <brk id="165" max="16383" man="1"/>
    <brk id="2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②様式１（複数 2契約)</vt:lpstr>
      <vt:lpstr>②様式１（複数 3～5契約）</vt:lpstr>
      <vt:lpstr>'②様式１（複数 2契約)'!Print_Area</vt:lpstr>
      <vt:lpstr>'②様式１（複数 3～5契約）'!Print_Area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布川 浩司</cp:lastModifiedBy>
  <cp:lastPrinted>2025-04-03T06:23:11Z</cp:lastPrinted>
  <dcterms:created xsi:type="dcterms:W3CDTF">2013-03-22T02:42:59Z</dcterms:created>
  <dcterms:modified xsi:type="dcterms:W3CDTF">2025-04-03T06:25:20Z</dcterms:modified>
</cp:coreProperties>
</file>